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DE\DL_Fiskalvertretung\2021\"/>
    </mc:Choice>
  </mc:AlternateContent>
  <xr:revisionPtr revIDLastSave="0" documentId="13_ncr:1_{D8491D02-226B-4667-9463-51D6EECA1679}" xr6:coauthVersionLast="36" xr6:coauthVersionMax="36" xr10:uidLastSave="{00000000-0000-0000-0000-000000000000}"/>
  <bookViews>
    <workbookView xWindow="-120" yWindow="-120" windowWidth="29040" windowHeight="15990" tabRatio="852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Umsatzsteuern'!$L$9:$L$999</definedName>
    <definedName name="_xlnm._FilterDatabase" localSheetId="2" hidden="1">'2. Quartal Vorsteuern'!$L$9:$L$999</definedName>
    <definedName name="_xlnm._FilterDatabase" localSheetId="5" hidden="1">'3. Quartal Umsatzsteuern'!$L$9:$L$999</definedName>
    <definedName name="_xlnm._FilterDatabase" localSheetId="4" hidden="1">'3. Quartal Vorsteuern'!$L$9:$L$999</definedName>
    <definedName name="_xlnm._FilterDatabase" localSheetId="7" hidden="1">'4. Quartal Umsatzsteuern'!$L$9:$L$999</definedName>
    <definedName name="_xlnm._FilterDatabase" localSheetId="6" hidden="1">'4. Quartal Vorsteuern'!$L$9:$L$999</definedName>
  </definedNames>
  <calcPr calcId="191029"/>
</workbook>
</file>

<file path=xl/calcChain.xml><?xml version="1.0" encoding="utf-8"?>
<calcChain xmlns="http://schemas.openxmlformats.org/spreadsheetml/2006/main">
  <c r="I999" i="1" l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K949" i="14" l="1"/>
  <c r="K948" i="14"/>
  <c r="K946" i="14"/>
  <c r="K945" i="14"/>
  <c r="K944" i="14"/>
  <c r="K941" i="14"/>
  <c r="K940" i="14"/>
  <c r="K938" i="14"/>
  <c r="K937" i="14"/>
  <c r="K936" i="14"/>
  <c r="K934" i="14"/>
  <c r="K933" i="14"/>
  <c r="K932" i="14"/>
  <c r="K930" i="14"/>
  <c r="K929" i="14"/>
  <c r="K928" i="14"/>
  <c r="K925" i="14"/>
  <c r="K924" i="14"/>
  <c r="K922" i="14"/>
  <c r="K921" i="14"/>
  <c r="K920" i="14"/>
  <c r="K918" i="14"/>
  <c r="K917" i="14"/>
  <c r="K916" i="14"/>
  <c r="K878" i="14"/>
  <c r="K876" i="14"/>
  <c r="K875" i="14"/>
  <c r="K872" i="14"/>
  <c r="K870" i="14"/>
  <c r="K868" i="14"/>
  <c r="K866" i="14"/>
  <c r="K864" i="14"/>
  <c r="K862" i="14"/>
  <c r="K860" i="14"/>
  <c r="K856" i="14"/>
  <c r="K854" i="14"/>
  <c r="K852" i="14"/>
  <c r="K850" i="14"/>
  <c r="K849" i="14"/>
  <c r="K846" i="14"/>
  <c r="K845" i="14"/>
  <c r="K844" i="14"/>
  <c r="K842" i="14"/>
  <c r="K841" i="14"/>
  <c r="K840" i="14"/>
  <c r="K838" i="14"/>
  <c r="K837" i="14"/>
  <c r="K836" i="14"/>
  <c r="K834" i="14"/>
  <c r="K833" i="14"/>
  <c r="K832" i="14"/>
  <c r="K830" i="14"/>
  <c r="K829" i="14"/>
  <c r="K828" i="14"/>
  <c r="K826" i="14"/>
  <c r="K825" i="14"/>
  <c r="K824" i="14"/>
  <c r="K822" i="14"/>
  <c r="K821" i="14"/>
  <c r="K820" i="14"/>
  <c r="K818" i="14"/>
  <c r="K817" i="14"/>
  <c r="K814" i="14"/>
  <c r="K813" i="14"/>
  <c r="K812" i="14"/>
  <c r="K810" i="14"/>
  <c r="L810" i="14" s="1"/>
  <c r="K809" i="14"/>
  <c r="K808" i="14"/>
  <c r="K805" i="14"/>
  <c r="K804" i="14"/>
  <c r="K802" i="14"/>
  <c r="K801" i="14"/>
  <c r="K800" i="14"/>
  <c r="K798" i="14"/>
  <c r="K797" i="14"/>
  <c r="K796" i="14"/>
  <c r="K794" i="14"/>
  <c r="K793" i="14"/>
  <c r="K792" i="14"/>
  <c r="K791" i="14"/>
  <c r="K789" i="14"/>
  <c r="K788" i="14"/>
  <c r="K787" i="14"/>
  <c r="K785" i="14"/>
  <c r="K784" i="14"/>
  <c r="K783" i="14"/>
  <c r="K781" i="14"/>
  <c r="K779" i="14"/>
  <c r="K777" i="14"/>
  <c r="K776" i="14"/>
  <c r="K775" i="14"/>
  <c r="K773" i="14"/>
  <c r="K772" i="14"/>
  <c r="L772" i="14" s="1"/>
  <c r="K771" i="14"/>
  <c r="K770" i="14"/>
  <c r="L770" i="14" s="1"/>
  <c r="K769" i="14"/>
  <c r="K768" i="14"/>
  <c r="L768" i="14" s="1"/>
  <c r="K767" i="14"/>
  <c r="L767" i="14" s="1"/>
  <c r="K766" i="14"/>
  <c r="L766" i="14" s="1"/>
  <c r="K765" i="14"/>
  <c r="L765" i="14" s="1"/>
  <c r="K764" i="14"/>
  <c r="L764" i="14" s="1"/>
  <c r="K763" i="14"/>
  <c r="L763" i="14" s="1"/>
  <c r="K762" i="14"/>
  <c r="L762" i="14" s="1"/>
  <c r="K761" i="14"/>
  <c r="K760" i="14"/>
  <c r="L760" i="14" s="1"/>
  <c r="K759" i="14"/>
  <c r="L759" i="14" s="1"/>
  <c r="K758" i="14"/>
  <c r="L758" i="14" s="1"/>
  <c r="K757" i="14"/>
  <c r="K755" i="14"/>
  <c r="K754" i="14"/>
  <c r="K753" i="14"/>
  <c r="K751" i="14"/>
  <c r="K750" i="14"/>
  <c r="K749" i="14"/>
  <c r="K747" i="14"/>
  <c r="K746" i="14"/>
  <c r="K743" i="14"/>
  <c r="K742" i="14"/>
  <c r="K741" i="14"/>
  <c r="K739" i="14"/>
  <c r="K738" i="14"/>
  <c r="K737" i="14"/>
  <c r="K735" i="14"/>
  <c r="K734" i="14"/>
  <c r="K733" i="14"/>
  <c r="K731" i="14"/>
  <c r="K730" i="14"/>
  <c r="K729" i="14"/>
  <c r="L729" i="14" s="1"/>
  <c r="K727" i="14"/>
  <c r="K726" i="14"/>
  <c r="K725" i="14"/>
  <c r="K723" i="14"/>
  <c r="K722" i="14"/>
  <c r="K721" i="14"/>
  <c r="K719" i="14"/>
  <c r="K718" i="14"/>
  <c r="K717" i="14"/>
  <c r="K715" i="14"/>
  <c r="K714" i="14"/>
  <c r="K711" i="14"/>
  <c r="K710" i="14"/>
  <c r="K709" i="14"/>
  <c r="K707" i="14"/>
  <c r="K706" i="14"/>
  <c r="K705" i="14"/>
  <c r="K703" i="14"/>
  <c r="K702" i="14"/>
  <c r="K701" i="14"/>
  <c r="K699" i="14"/>
  <c r="K698" i="14"/>
  <c r="K697" i="14"/>
  <c r="K695" i="14"/>
  <c r="K694" i="14"/>
  <c r="K693" i="14"/>
  <c r="K691" i="14"/>
  <c r="K690" i="14"/>
  <c r="K689" i="14"/>
  <c r="K687" i="14"/>
  <c r="K686" i="14"/>
  <c r="K685" i="14"/>
  <c r="K683" i="14"/>
  <c r="K682" i="14"/>
  <c r="K679" i="14"/>
  <c r="K678" i="14"/>
  <c r="K677" i="14"/>
  <c r="K675" i="14"/>
  <c r="K674" i="14"/>
  <c r="K673" i="14"/>
  <c r="K671" i="14"/>
  <c r="K670" i="14"/>
  <c r="K669" i="14"/>
  <c r="K667" i="14"/>
  <c r="K666" i="14"/>
  <c r="K665" i="14"/>
  <c r="K663" i="14"/>
  <c r="K662" i="14"/>
  <c r="K661" i="14"/>
  <c r="K659" i="14"/>
  <c r="K658" i="14"/>
  <c r="K657" i="14"/>
  <c r="K655" i="14"/>
  <c r="K654" i="14"/>
  <c r="K653" i="14"/>
  <c r="K651" i="14"/>
  <c r="K650" i="14"/>
  <c r="K647" i="14"/>
  <c r="K646" i="14"/>
  <c r="K645" i="14"/>
  <c r="K643" i="14"/>
  <c r="K642" i="14"/>
  <c r="K641" i="14"/>
  <c r="K639" i="14"/>
  <c r="K638" i="14"/>
  <c r="K637" i="14"/>
  <c r="K635" i="14"/>
  <c r="K634" i="14"/>
  <c r="K633" i="14"/>
  <c r="K631" i="14"/>
  <c r="K630" i="14"/>
  <c r="K629" i="14"/>
  <c r="K627" i="14"/>
  <c r="K626" i="14"/>
  <c r="L625" i="14"/>
  <c r="K625" i="14"/>
  <c r="K496" i="14"/>
  <c r="K495" i="14"/>
  <c r="K195" i="14"/>
  <c r="K193" i="14"/>
  <c r="K191" i="14"/>
  <c r="K189" i="14"/>
  <c r="K187" i="14"/>
  <c r="K185" i="14"/>
  <c r="K183" i="14"/>
  <c r="K179" i="14"/>
  <c r="K177" i="14"/>
  <c r="K175" i="14"/>
  <c r="K173" i="14"/>
  <c r="K171" i="14"/>
  <c r="K169" i="14"/>
  <c r="K167" i="14"/>
  <c r="K163" i="14"/>
  <c r="K161" i="14"/>
  <c r="K159" i="14"/>
  <c r="K157" i="14"/>
  <c r="K156" i="14"/>
  <c r="K155" i="14"/>
  <c r="K154" i="14"/>
  <c r="K153" i="14"/>
  <c r="K152" i="14"/>
  <c r="K151" i="14"/>
  <c r="K150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7" i="14"/>
  <c r="K66" i="14"/>
  <c r="K65" i="14"/>
  <c r="K63" i="14"/>
  <c r="K59" i="14"/>
  <c r="K58" i="14"/>
  <c r="K57" i="14"/>
  <c r="K55" i="14"/>
  <c r="K51" i="14"/>
  <c r="K50" i="14"/>
  <c r="K49" i="14"/>
  <c r="K47" i="14"/>
  <c r="K43" i="14"/>
  <c r="K42" i="14"/>
  <c r="K41" i="14"/>
  <c r="K950" i="13"/>
  <c r="K949" i="13"/>
  <c r="K948" i="13"/>
  <c r="K946" i="13"/>
  <c r="K945" i="13"/>
  <c r="K942" i="13"/>
  <c r="K941" i="13"/>
  <c r="K940" i="13"/>
  <c r="K938" i="13"/>
  <c r="K937" i="13"/>
  <c r="K934" i="13"/>
  <c r="K933" i="13"/>
  <c r="K932" i="13"/>
  <c r="K930" i="13"/>
  <c r="K929" i="13"/>
  <c r="K926" i="13"/>
  <c r="K925" i="13"/>
  <c r="K924" i="13"/>
  <c r="K922" i="13"/>
  <c r="K918" i="13"/>
  <c r="K917" i="13"/>
  <c r="K916" i="13"/>
  <c r="K855" i="13"/>
  <c r="K852" i="13"/>
  <c r="K851" i="13"/>
  <c r="K848" i="13"/>
  <c r="K847" i="13"/>
  <c r="K846" i="13"/>
  <c r="L846" i="13" s="1"/>
  <c r="K845" i="13"/>
  <c r="L845" i="13" s="1"/>
  <c r="K844" i="13"/>
  <c r="L844" i="13" s="1"/>
  <c r="K843" i="13"/>
  <c r="L843" i="13" s="1"/>
  <c r="K842" i="13"/>
  <c r="L842" i="13" s="1"/>
  <c r="K841" i="13"/>
  <c r="L841" i="13" s="1"/>
  <c r="K840" i="13"/>
  <c r="L840" i="13" s="1"/>
  <c r="K839" i="13"/>
  <c r="L839" i="13" s="1"/>
  <c r="K838" i="13"/>
  <c r="L838" i="13" s="1"/>
  <c r="K837" i="13"/>
  <c r="L837" i="13" s="1"/>
  <c r="K836" i="13"/>
  <c r="L836" i="13" s="1"/>
  <c r="K835" i="13"/>
  <c r="L835" i="13" s="1"/>
  <c r="K834" i="13"/>
  <c r="L834" i="13" s="1"/>
  <c r="K833" i="13"/>
  <c r="L833" i="13" s="1"/>
  <c r="K832" i="13"/>
  <c r="L832" i="13" s="1"/>
  <c r="K831" i="13"/>
  <c r="L831" i="13" s="1"/>
  <c r="K830" i="13"/>
  <c r="L830" i="13" s="1"/>
  <c r="K829" i="13"/>
  <c r="L829" i="13" s="1"/>
  <c r="K828" i="13"/>
  <c r="L828" i="13" s="1"/>
  <c r="K827" i="13"/>
  <c r="L827" i="13" s="1"/>
  <c r="K826" i="13"/>
  <c r="L826" i="13" s="1"/>
  <c r="K825" i="13"/>
  <c r="L825" i="13" s="1"/>
  <c r="K824" i="13"/>
  <c r="L824" i="13" s="1"/>
  <c r="K823" i="13"/>
  <c r="L823" i="13" s="1"/>
  <c r="K822" i="13"/>
  <c r="L822" i="13" s="1"/>
  <c r="K821" i="13"/>
  <c r="L821" i="13" s="1"/>
  <c r="K820" i="13"/>
  <c r="L820" i="13" s="1"/>
  <c r="K819" i="13"/>
  <c r="L819" i="13" s="1"/>
  <c r="K818" i="13"/>
  <c r="L818" i="13" s="1"/>
  <c r="K817" i="13"/>
  <c r="L817" i="13" s="1"/>
  <c r="K816" i="13"/>
  <c r="L816" i="13" s="1"/>
  <c r="K815" i="13"/>
  <c r="L815" i="13" s="1"/>
  <c r="K814" i="13"/>
  <c r="L814" i="13" s="1"/>
  <c r="K813" i="13"/>
  <c r="L813" i="13" s="1"/>
  <c r="K812" i="13"/>
  <c r="L812" i="13" s="1"/>
  <c r="K811" i="13"/>
  <c r="L811" i="13" s="1"/>
  <c r="K810" i="13"/>
  <c r="L810" i="13" s="1"/>
  <c r="K809" i="13"/>
  <c r="L809" i="13" s="1"/>
  <c r="K808" i="13"/>
  <c r="L808" i="13" s="1"/>
  <c r="K807" i="13"/>
  <c r="L807" i="13" s="1"/>
  <c r="K806" i="13"/>
  <c r="L806" i="13" s="1"/>
  <c r="K805" i="13"/>
  <c r="L805" i="13" s="1"/>
  <c r="K804" i="13"/>
  <c r="L804" i="13" s="1"/>
  <c r="K803" i="13"/>
  <c r="L803" i="13" s="1"/>
  <c r="K802" i="13"/>
  <c r="L802" i="13" s="1"/>
  <c r="K801" i="13"/>
  <c r="L801" i="13" s="1"/>
  <c r="K800" i="13"/>
  <c r="L800" i="13" s="1"/>
  <c r="K799" i="13"/>
  <c r="L799" i="13" s="1"/>
  <c r="K798" i="13"/>
  <c r="L798" i="13" s="1"/>
  <c r="K797" i="13"/>
  <c r="L797" i="13" s="1"/>
  <c r="K796" i="13"/>
  <c r="L796" i="13" s="1"/>
  <c r="K795" i="13"/>
  <c r="L795" i="13" s="1"/>
  <c r="K794" i="13"/>
  <c r="L794" i="13" s="1"/>
  <c r="K793" i="13"/>
  <c r="L793" i="13" s="1"/>
  <c r="K792" i="13"/>
  <c r="L792" i="13" s="1"/>
  <c r="K791" i="13"/>
  <c r="L791" i="13" s="1"/>
  <c r="K790" i="13"/>
  <c r="L790" i="13" s="1"/>
  <c r="K789" i="13"/>
  <c r="L789" i="13" s="1"/>
  <c r="K788" i="13"/>
  <c r="L788" i="13" s="1"/>
  <c r="K787" i="13"/>
  <c r="L787" i="13" s="1"/>
  <c r="K786" i="13"/>
  <c r="L786" i="13" s="1"/>
  <c r="K785" i="13"/>
  <c r="L785" i="13" s="1"/>
  <c r="K784" i="13"/>
  <c r="L784" i="13" s="1"/>
  <c r="K783" i="13"/>
  <c r="L783" i="13" s="1"/>
  <c r="K782" i="13"/>
  <c r="L782" i="13" s="1"/>
  <c r="K781" i="13"/>
  <c r="L781" i="13" s="1"/>
  <c r="K780" i="13"/>
  <c r="L780" i="13" s="1"/>
  <c r="K779" i="13"/>
  <c r="L779" i="13" s="1"/>
  <c r="K778" i="13"/>
  <c r="L778" i="13" s="1"/>
  <c r="K777" i="13"/>
  <c r="L777" i="13" s="1"/>
  <c r="K776" i="13"/>
  <c r="L776" i="13" s="1"/>
  <c r="K775" i="13"/>
  <c r="L775" i="13" s="1"/>
  <c r="K774" i="13"/>
  <c r="L774" i="13" s="1"/>
  <c r="K773" i="13"/>
  <c r="L773" i="13" s="1"/>
  <c r="K772" i="13"/>
  <c r="L772" i="13" s="1"/>
  <c r="K771" i="13"/>
  <c r="L771" i="13" s="1"/>
  <c r="K770" i="13"/>
  <c r="L770" i="13" s="1"/>
  <c r="K769" i="13"/>
  <c r="L769" i="13" s="1"/>
  <c r="K768" i="13"/>
  <c r="L768" i="13" s="1"/>
  <c r="K767" i="13"/>
  <c r="L767" i="13" s="1"/>
  <c r="K766" i="13"/>
  <c r="L766" i="13" s="1"/>
  <c r="K765" i="13"/>
  <c r="L765" i="13" s="1"/>
  <c r="K764" i="13"/>
  <c r="L764" i="13" s="1"/>
  <c r="K763" i="13"/>
  <c r="L763" i="13" s="1"/>
  <c r="K762" i="13"/>
  <c r="L762" i="13" s="1"/>
  <c r="K761" i="13"/>
  <c r="L761" i="13" s="1"/>
  <c r="K760" i="13"/>
  <c r="L760" i="13" s="1"/>
  <c r="K759" i="13"/>
  <c r="L759" i="13" s="1"/>
  <c r="K758" i="13"/>
  <c r="L758" i="13" s="1"/>
  <c r="K757" i="13"/>
  <c r="L757" i="13" s="1"/>
  <c r="K756" i="13"/>
  <c r="L756" i="13" s="1"/>
  <c r="K755" i="13"/>
  <c r="L755" i="13" s="1"/>
  <c r="K754" i="13"/>
  <c r="L754" i="13" s="1"/>
  <c r="K753" i="13"/>
  <c r="L753" i="13" s="1"/>
  <c r="K752" i="13"/>
  <c r="L752" i="13" s="1"/>
  <c r="K751" i="13"/>
  <c r="L751" i="13" s="1"/>
  <c r="K750" i="13"/>
  <c r="L750" i="13" s="1"/>
  <c r="K749" i="13"/>
  <c r="L749" i="13" s="1"/>
  <c r="K748" i="13"/>
  <c r="L748" i="13" s="1"/>
  <c r="K747" i="13"/>
  <c r="L747" i="13" s="1"/>
  <c r="K746" i="13"/>
  <c r="L746" i="13" s="1"/>
  <c r="K745" i="13"/>
  <c r="L745" i="13" s="1"/>
  <c r="K744" i="13"/>
  <c r="L744" i="13" s="1"/>
  <c r="K743" i="13"/>
  <c r="L743" i="13" s="1"/>
  <c r="K742" i="13"/>
  <c r="L742" i="13" s="1"/>
  <c r="K741" i="13"/>
  <c r="L741" i="13" s="1"/>
  <c r="K740" i="13"/>
  <c r="L740" i="13" s="1"/>
  <c r="K739" i="13"/>
  <c r="L739" i="13" s="1"/>
  <c r="K738" i="13"/>
  <c r="L738" i="13" s="1"/>
  <c r="K737" i="13"/>
  <c r="L737" i="13" s="1"/>
  <c r="K736" i="13"/>
  <c r="L736" i="13" s="1"/>
  <c r="K735" i="13"/>
  <c r="L735" i="13" s="1"/>
  <c r="K734" i="13"/>
  <c r="L734" i="13" s="1"/>
  <c r="K733" i="13"/>
  <c r="L733" i="13" s="1"/>
  <c r="K732" i="13"/>
  <c r="L732" i="13" s="1"/>
  <c r="K731" i="13"/>
  <c r="L731" i="13" s="1"/>
  <c r="K730" i="13"/>
  <c r="L730" i="13" s="1"/>
  <c r="K729" i="13"/>
  <c r="L729" i="13" s="1"/>
  <c r="K728" i="13"/>
  <c r="L728" i="13" s="1"/>
  <c r="K727" i="13"/>
  <c r="L727" i="13" s="1"/>
  <c r="K726" i="13"/>
  <c r="L726" i="13" s="1"/>
  <c r="K725" i="13"/>
  <c r="L725" i="13" s="1"/>
  <c r="K724" i="13"/>
  <c r="L724" i="13" s="1"/>
  <c r="K723" i="13"/>
  <c r="L723" i="13" s="1"/>
  <c r="K722" i="13"/>
  <c r="L722" i="13" s="1"/>
  <c r="K721" i="13"/>
  <c r="L721" i="13" s="1"/>
  <c r="K720" i="13"/>
  <c r="L720" i="13" s="1"/>
  <c r="K719" i="13"/>
  <c r="L719" i="13" s="1"/>
  <c r="K718" i="13"/>
  <c r="L718" i="13" s="1"/>
  <c r="K717" i="13"/>
  <c r="L717" i="13" s="1"/>
  <c r="K716" i="13"/>
  <c r="L716" i="13" s="1"/>
  <c r="K715" i="13"/>
  <c r="L715" i="13" s="1"/>
  <c r="K714" i="13"/>
  <c r="L714" i="13" s="1"/>
  <c r="K713" i="13"/>
  <c r="L713" i="13" s="1"/>
  <c r="K712" i="13"/>
  <c r="L712" i="13" s="1"/>
  <c r="K711" i="13"/>
  <c r="L711" i="13" s="1"/>
  <c r="K710" i="13"/>
  <c r="L710" i="13" s="1"/>
  <c r="K709" i="13"/>
  <c r="L709" i="13" s="1"/>
  <c r="K708" i="13"/>
  <c r="L708" i="13" s="1"/>
  <c r="K707" i="13"/>
  <c r="L707" i="13" s="1"/>
  <c r="K706" i="13"/>
  <c r="L706" i="13" s="1"/>
  <c r="K705" i="13"/>
  <c r="L705" i="13" s="1"/>
  <c r="K704" i="13"/>
  <c r="L704" i="13" s="1"/>
  <c r="K703" i="13"/>
  <c r="L703" i="13" s="1"/>
  <c r="K702" i="13"/>
  <c r="L702" i="13" s="1"/>
  <c r="K701" i="13"/>
  <c r="L701" i="13" s="1"/>
  <c r="K700" i="13"/>
  <c r="L700" i="13" s="1"/>
  <c r="K699" i="13"/>
  <c r="L699" i="13" s="1"/>
  <c r="K698" i="13"/>
  <c r="L698" i="13" s="1"/>
  <c r="K697" i="13"/>
  <c r="L697" i="13" s="1"/>
  <c r="K696" i="13"/>
  <c r="L696" i="13" s="1"/>
  <c r="K695" i="13"/>
  <c r="L695" i="13" s="1"/>
  <c r="K694" i="13"/>
  <c r="L694" i="13" s="1"/>
  <c r="K693" i="13"/>
  <c r="L693" i="13" s="1"/>
  <c r="K692" i="13"/>
  <c r="L692" i="13" s="1"/>
  <c r="K691" i="13"/>
  <c r="L691" i="13" s="1"/>
  <c r="K690" i="13"/>
  <c r="L690" i="13" s="1"/>
  <c r="K689" i="13"/>
  <c r="L689" i="13" s="1"/>
  <c r="K688" i="13"/>
  <c r="L688" i="13" s="1"/>
  <c r="K687" i="13"/>
  <c r="L687" i="13" s="1"/>
  <c r="K686" i="13"/>
  <c r="L686" i="13" s="1"/>
  <c r="K685" i="13"/>
  <c r="L685" i="13" s="1"/>
  <c r="K684" i="13"/>
  <c r="L684" i="13" s="1"/>
  <c r="K683" i="13"/>
  <c r="L683" i="13" s="1"/>
  <c r="K682" i="13"/>
  <c r="L682" i="13" s="1"/>
  <c r="K681" i="13"/>
  <c r="L681" i="13" s="1"/>
  <c r="K680" i="13"/>
  <c r="L680" i="13" s="1"/>
  <c r="K679" i="13"/>
  <c r="L679" i="13" s="1"/>
  <c r="K678" i="13"/>
  <c r="L678" i="13" s="1"/>
  <c r="K677" i="13"/>
  <c r="L677" i="13" s="1"/>
  <c r="K676" i="13"/>
  <c r="L676" i="13" s="1"/>
  <c r="K675" i="13"/>
  <c r="L675" i="13" s="1"/>
  <c r="K674" i="13"/>
  <c r="L674" i="13" s="1"/>
  <c r="K673" i="13"/>
  <c r="L673" i="13" s="1"/>
  <c r="K672" i="13"/>
  <c r="L672" i="13" s="1"/>
  <c r="K671" i="13"/>
  <c r="L671" i="13" s="1"/>
  <c r="K670" i="13"/>
  <c r="L670" i="13" s="1"/>
  <c r="K669" i="13"/>
  <c r="L669" i="13" s="1"/>
  <c r="K668" i="13"/>
  <c r="L668" i="13" s="1"/>
  <c r="K667" i="13"/>
  <c r="L667" i="13" s="1"/>
  <c r="K666" i="13"/>
  <c r="L666" i="13" s="1"/>
  <c r="K665" i="13"/>
  <c r="L665" i="13" s="1"/>
  <c r="K664" i="13"/>
  <c r="L664" i="13" s="1"/>
  <c r="K663" i="13"/>
  <c r="L663" i="13" s="1"/>
  <c r="K662" i="13"/>
  <c r="L662" i="13" s="1"/>
  <c r="K661" i="13"/>
  <c r="L661" i="13" s="1"/>
  <c r="K660" i="13"/>
  <c r="L660" i="13" s="1"/>
  <c r="K659" i="13"/>
  <c r="L659" i="13" s="1"/>
  <c r="K658" i="13"/>
  <c r="L658" i="13" s="1"/>
  <c r="K657" i="13"/>
  <c r="L657" i="13" s="1"/>
  <c r="K656" i="13"/>
  <c r="L656" i="13" s="1"/>
  <c r="K655" i="13"/>
  <c r="L655" i="13" s="1"/>
  <c r="K654" i="13"/>
  <c r="L654" i="13" s="1"/>
  <c r="K653" i="13"/>
  <c r="L653" i="13" s="1"/>
  <c r="K652" i="13"/>
  <c r="L652" i="13" s="1"/>
  <c r="K651" i="13"/>
  <c r="L651" i="13" s="1"/>
  <c r="K650" i="13"/>
  <c r="L650" i="13" s="1"/>
  <c r="K649" i="13"/>
  <c r="L649" i="13" s="1"/>
  <c r="K648" i="13"/>
  <c r="L648" i="13" s="1"/>
  <c r="K647" i="13"/>
  <c r="L647" i="13" s="1"/>
  <c r="K646" i="13"/>
  <c r="L646" i="13" s="1"/>
  <c r="K645" i="13"/>
  <c r="L645" i="13" s="1"/>
  <c r="K644" i="13"/>
  <c r="L644" i="13" s="1"/>
  <c r="K643" i="13"/>
  <c r="L643" i="13" s="1"/>
  <c r="K642" i="13"/>
  <c r="K641" i="13"/>
  <c r="K640" i="13"/>
  <c r="K639" i="13"/>
  <c r="L639" i="13" s="1"/>
  <c r="K638" i="13"/>
  <c r="K637" i="13"/>
  <c r="L637" i="13" s="1"/>
  <c r="K635" i="13"/>
  <c r="L635" i="13" s="1"/>
  <c r="K634" i="13"/>
  <c r="K633" i="13"/>
  <c r="K631" i="13"/>
  <c r="L631" i="13" s="1"/>
  <c r="K630" i="13"/>
  <c r="K629" i="13"/>
  <c r="K626" i="13"/>
  <c r="K625" i="13"/>
  <c r="K624" i="13"/>
  <c r="K623" i="13"/>
  <c r="K622" i="13"/>
  <c r="K621" i="13"/>
  <c r="K618" i="13"/>
  <c r="K617" i="13"/>
  <c r="K615" i="13"/>
  <c r="K614" i="13"/>
  <c r="K613" i="13"/>
  <c r="K610" i="13"/>
  <c r="K609" i="13"/>
  <c r="K608" i="13"/>
  <c r="K607" i="13"/>
  <c r="K606" i="13"/>
  <c r="K605" i="13"/>
  <c r="K602" i="13"/>
  <c r="K601" i="13"/>
  <c r="K599" i="13"/>
  <c r="K598" i="13"/>
  <c r="K597" i="13"/>
  <c r="K594" i="13"/>
  <c r="K593" i="13"/>
  <c r="K592" i="13"/>
  <c r="K591" i="13"/>
  <c r="K590" i="13"/>
  <c r="K589" i="13"/>
  <c r="K586" i="13"/>
  <c r="K585" i="13"/>
  <c r="K582" i="13"/>
  <c r="K581" i="13"/>
  <c r="K580" i="13"/>
  <c r="K578" i="13"/>
  <c r="K577" i="13"/>
  <c r="K576" i="13"/>
  <c r="K575" i="13"/>
  <c r="L575" i="13" s="1"/>
  <c r="K574" i="13"/>
  <c r="L574" i="13" s="1"/>
  <c r="K573" i="13"/>
  <c r="L573" i="13" s="1"/>
  <c r="K572" i="13"/>
  <c r="L572" i="13" s="1"/>
  <c r="K571" i="13"/>
  <c r="L571" i="13" s="1"/>
  <c r="K569" i="13"/>
  <c r="L569" i="13" s="1"/>
  <c r="K568" i="13"/>
  <c r="L568" i="13" s="1"/>
  <c r="K567" i="13"/>
  <c r="K566" i="13"/>
  <c r="L566" i="13" s="1"/>
  <c r="K565" i="13"/>
  <c r="L565" i="13" s="1"/>
  <c r="K564" i="13"/>
  <c r="L564" i="13" s="1"/>
  <c r="K563" i="13"/>
  <c r="L563" i="13" s="1"/>
  <c r="K562" i="13"/>
  <c r="L562" i="13" s="1"/>
  <c r="K561" i="13"/>
  <c r="K560" i="13"/>
  <c r="L560" i="13" s="1"/>
  <c r="K559" i="13"/>
  <c r="K558" i="13"/>
  <c r="L558" i="13" s="1"/>
  <c r="K557" i="13"/>
  <c r="L557" i="13" s="1"/>
  <c r="K555" i="13"/>
  <c r="K554" i="13"/>
  <c r="L554" i="13" s="1"/>
  <c r="K552" i="13"/>
  <c r="L552" i="13" s="1"/>
  <c r="K551" i="13"/>
  <c r="K550" i="13"/>
  <c r="L550" i="13" s="1"/>
  <c r="K549" i="13"/>
  <c r="K547" i="13"/>
  <c r="K545" i="13"/>
  <c r="K543" i="13"/>
  <c r="K542" i="13"/>
  <c r="L542" i="13" s="1"/>
  <c r="K541" i="13"/>
  <c r="K538" i="13"/>
  <c r="L538" i="13" s="1"/>
  <c r="K536" i="13"/>
  <c r="L536" i="13" s="1"/>
  <c r="K535" i="13"/>
  <c r="K533" i="13"/>
  <c r="K532" i="13"/>
  <c r="L532" i="13" s="1"/>
  <c r="K531" i="13"/>
  <c r="K529" i="13"/>
  <c r="K527" i="13"/>
  <c r="K526" i="13"/>
  <c r="L526" i="13" s="1"/>
  <c r="K523" i="13"/>
  <c r="K522" i="13"/>
  <c r="L522" i="13" s="1"/>
  <c r="K519" i="13"/>
  <c r="K518" i="13"/>
  <c r="L518" i="13" s="1"/>
  <c r="K517" i="13"/>
  <c r="K515" i="13"/>
  <c r="K514" i="13"/>
  <c r="K513" i="13"/>
  <c r="K511" i="13"/>
  <c r="K510" i="13"/>
  <c r="L510" i="13" s="1"/>
  <c r="K509" i="13"/>
  <c r="K507" i="13"/>
  <c r="K506" i="13"/>
  <c r="K504" i="13"/>
  <c r="L504" i="13" s="1"/>
  <c r="K503" i="13"/>
  <c r="K501" i="13"/>
  <c r="K500" i="13"/>
  <c r="L500" i="13" s="1"/>
  <c r="K499" i="13"/>
  <c r="K498" i="13"/>
  <c r="K497" i="13"/>
  <c r="L497" i="13" s="1"/>
  <c r="K495" i="13"/>
  <c r="K494" i="13"/>
  <c r="L494" i="13" s="1"/>
  <c r="K493" i="13"/>
  <c r="K491" i="13"/>
  <c r="K490" i="13"/>
  <c r="L490" i="13" s="1"/>
  <c r="K488" i="13"/>
  <c r="L488" i="13" s="1"/>
  <c r="K487" i="13"/>
  <c r="K486" i="13"/>
  <c r="L486" i="13" s="1"/>
  <c r="K485" i="13"/>
  <c r="K483" i="13"/>
  <c r="K481" i="13"/>
  <c r="K479" i="13"/>
  <c r="K478" i="13"/>
  <c r="L478" i="13" s="1"/>
  <c r="K477" i="13"/>
  <c r="K474" i="13"/>
  <c r="L474" i="13" s="1"/>
  <c r="K472" i="13"/>
  <c r="L472" i="13" s="1"/>
  <c r="K471" i="13"/>
  <c r="K469" i="13"/>
  <c r="K468" i="13"/>
  <c r="L468" i="13" s="1"/>
  <c r="K467" i="13"/>
  <c r="K465" i="13"/>
  <c r="K463" i="13"/>
  <c r="K462" i="13"/>
  <c r="L462" i="13" s="1"/>
  <c r="K461" i="13"/>
  <c r="K459" i="13"/>
  <c r="K458" i="13"/>
  <c r="K455" i="13"/>
  <c r="K454" i="13"/>
  <c r="L454" i="13" s="1"/>
  <c r="K451" i="13"/>
  <c r="K449" i="13"/>
  <c r="K448" i="13"/>
  <c r="K447" i="13"/>
  <c r="K446" i="13"/>
  <c r="L446" i="13" s="1"/>
  <c r="K443" i="13"/>
  <c r="K442" i="13"/>
  <c r="L442" i="13" s="1"/>
  <c r="K440" i="13"/>
  <c r="L440" i="13" s="1"/>
  <c r="K439" i="13"/>
  <c r="K436" i="13"/>
  <c r="K435" i="13"/>
  <c r="K433" i="13"/>
  <c r="K432" i="13"/>
  <c r="K431" i="13"/>
  <c r="L431" i="13" s="1"/>
  <c r="K430" i="13"/>
  <c r="K429" i="13"/>
  <c r="L429" i="13" s="1"/>
  <c r="K428" i="13"/>
  <c r="K427" i="13"/>
  <c r="K426" i="13"/>
  <c r="K425" i="13"/>
  <c r="L425" i="13" s="1"/>
  <c r="K424" i="13"/>
  <c r="K423" i="13"/>
  <c r="L423" i="13" s="1"/>
  <c r="K422" i="13"/>
  <c r="K421" i="13"/>
  <c r="L421" i="13" s="1"/>
  <c r="K419" i="13"/>
  <c r="L419" i="13" s="1"/>
  <c r="K418" i="13"/>
  <c r="K417" i="13"/>
  <c r="K416" i="13"/>
  <c r="K414" i="13"/>
  <c r="K413" i="13"/>
  <c r="L413" i="13" s="1"/>
  <c r="K412" i="13"/>
  <c r="K410" i="13"/>
  <c r="K408" i="13"/>
  <c r="K407" i="13"/>
  <c r="L407" i="13" s="1"/>
  <c r="K406" i="13"/>
  <c r="K405" i="13"/>
  <c r="L405" i="13" s="1"/>
  <c r="K403" i="13"/>
  <c r="L403" i="13" s="1"/>
  <c r="K402" i="13"/>
  <c r="K400" i="13"/>
  <c r="K399" i="13"/>
  <c r="L399" i="13" s="1"/>
  <c r="K398" i="13"/>
  <c r="K397" i="13"/>
  <c r="L397" i="13" s="1"/>
  <c r="K396" i="13"/>
  <c r="K395" i="13"/>
  <c r="L395" i="13" s="1"/>
  <c r="K394" i="13"/>
  <c r="K392" i="13"/>
  <c r="K391" i="13"/>
  <c r="L391" i="13" s="1"/>
  <c r="K390" i="13"/>
  <c r="K389" i="13"/>
  <c r="L389" i="13" s="1"/>
  <c r="K387" i="13"/>
  <c r="L387" i="13" s="1"/>
  <c r="K386" i="13"/>
  <c r="K385" i="13"/>
  <c r="L385" i="13" s="1"/>
  <c r="K384" i="13"/>
  <c r="K382" i="13"/>
  <c r="K381" i="13"/>
  <c r="L381" i="13" s="1"/>
  <c r="K380" i="13"/>
  <c r="K379" i="13"/>
  <c r="K378" i="13"/>
  <c r="K377" i="13"/>
  <c r="L377" i="13" s="1"/>
  <c r="K376" i="13"/>
  <c r="K375" i="13"/>
  <c r="L375" i="13" s="1"/>
  <c r="K374" i="13"/>
  <c r="K373" i="13"/>
  <c r="L373" i="13" s="1"/>
  <c r="K371" i="13"/>
  <c r="L371" i="13" s="1"/>
  <c r="K370" i="13"/>
  <c r="K368" i="13"/>
  <c r="K367" i="13"/>
  <c r="L367" i="13" s="1"/>
  <c r="K366" i="13"/>
  <c r="K365" i="13"/>
  <c r="L365" i="13" s="1"/>
  <c r="K364" i="13"/>
  <c r="K362" i="13"/>
  <c r="K361" i="13"/>
  <c r="L361" i="13" s="1"/>
  <c r="K360" i="13"/>
  <c r="K359" i="13"/>
  <c r="L359" i="13" s="1"/>
  <c r="K358" i="13"/>
  <c r="K357" i="13"/>
  <c r="L357" i="13" s="1"/>
  <c r="K355" i="13"/>
  <c r="L355" i="13" s="1"/>
  <c r="K354" i="13"/>
  <c r="K352" i="13"/>
  <c r="K351" i="13"/>
  <c r="K350" i="13"/>
  <c r="K349" i="13"/>
  <c r="L349" i="13" s="1"/>
  <c r="K348" i="13"/>
  <c r="K347" i="13"/>
  <c r="L347" i="13" s="1"/>
  <c r="K346" i="13"/>
  <c r="K345" i="13"/>
  <c r="L345" i="13" s="1"/>
  <c r="K344" i="13"/>
  <c r="K343" i="13"/>
  <c r="L343" i="13" s="1"/>
  <c r="K342" i="13"/>
  <c r="K341" i="13"/>
  <c r="L341" i="13" s="1"/>
  <c r="K339" i="13"/>
  <c r="L339" i="13" s="1"/>
  <c r="K338" i="13"/>
  <c r="K336" i="13"/>
  <c r="K334" i="13"/>
  <c r="K333" i="13"/>
  <c r="L333" i="13" s="1"/>
  <c r="K332" i="13"/>
  <c r="K330" i="13"/>
  <c r="K328" i="13"/>
  <c r="K327" i="13"/>
  <c r="L327" i="13" s="1"/>
  <c r="K326" i="13"/>
  <c r="K325" i="13"/>
  <c r="L325" i="13" s="1"/>
  <c r="K323" i="13"/>
  <c r="L323" i="13" s="1"/>
  <c r="K322" i="13"/>
  <c r="K320" i="13"/>
  <c r="K319" i="13"/>
  <c r="L319" i="13" s="1"/>
  <c r="K318" i="13"/>
  <c r="K317" i="13"/>
  <c r="L317" i="13" s="1"/>
  <c r="K316" i="13"/>
  <c r="K314" i="13"/>
  <c r="K312" i="13"/>
  <c r="K311" i="13"/>
  <c r="L311" i="13" s="1"/>
  <c r="K310" i="13"/>
  <c r="K309" i="13"/>
  <c r="L309" i="13" s="1"/>
  <c r="K307" i="13"/>
  <c r="L307" i="13" s="1"/>
  <c r="K306" i="13"/>
  <c r="K305" i="13"/>
  <c r="L305" i="13" s="1"/>
  <c r="K304" i="13"/>
  <c r="K302" i="13"/>
  <c r="K300" i="13"/>
  <c r="K298" i="13"/>
  <c r="K297" i="13"/>
  <c r="L297" i="13" s="1"/>
  <c r="K296" i="13"/>
  <c r="K295" i="13"/>
  <c r="K294" i="13"/>
  <c r="K290" i="13"/>
  <c r="K289" i="13"/>
  <c r="L289" i="13" s="1"/>
  <c r="K288" i="13"/>
  <c r="K287" i="13"/>
  <c r="L287" i="13" s="1"/>
  <c r="K286" i="13"/>
  <c r="K284" i="13"/>
  <c r="K282" i="13"/>
  <c r="K280" i="13"/>
  <c r="K279" i="13"/>
  <c r="K278" i="13"/>
  <c r="K274" i="13"/>
  <c r="K273" i="13"/>
  <c r="L273" i="13" s="1"/>
  <c r="K272" i="13"/>
  <c r="K271" i="13"/>
  <c r="L271" i="13" s="1"/>
  <c r="K270" i="13"/>
  <c r="K269" i="13"/>
  <c r="K268" i="13"/>
  <c r="K266" i="13"/>
  <c r="K265" i="13"/>
  <c r="L265" i="13" s="1"/>
  <c r="K264" i="13"/>
  <c r="K263" i="13"/>
  <c r="K262" i="13"/>
  <c r="K258" i="13"/>
  <c r="K257" i="13"/>
  <c r="K256" i="13"/>
  <c r="K255" i="13"/>
  <c r="L255" i="13" s="1"/>
  <c r="K254" i="13"/>
  <c r="K252" i="13"/>
  <c r="K250" i="13"/>
  <c r="K249" i="13"/>
  <c r="L249" i="13" s="1"/>
  <c r="K248" i="13"/>
  <c r="K247" i="13"/>
  <c r="K242" i="13"/>
  <c r="K241" i="13"/>
  <c r="L241" i="13" s="1"/>
  <c r="K240" i="13"/>
  <c r="K239" i="13"/>
  <c r="K238" i="13"/>
  <c r="K236" i="13"/>
  <c r="K234" i="13"/>
  <c r="K233" i="13"/>
  <c r="L233" i="13" s="1"/>
  <c r="K232" i="13"/>
  <c r="K231" i="13"/>
  <c r="K230" i="13"/>
  <c r="K226" i="13"/>
  <c r="K225" i="13"/>
  <c r="L225" i="13" s="1"/>
  <c r="K224" i="13"/>
  <c r="K223" i="13"/>
  <c r="L223" i="13" s="1"/>
  <c r="K222" i="13"/>
  <c r="K221" i="13"/>
  <c r="K220" i="13"/>
  <c r="K218" i="13"/>
  <c r="K216" i="13"/>
  <c r="K214" i="13"/>
  <c r="K210" i="13"/>
  <c r="K209" i="13"/>
  <c r="K208" i="13"/>
  <c r="K207" i="13"/>
  <c r="L207" i="13" s="1"/>
  <c r="K206" i="13"/>
  <c r="K205" i="13"/>
  <c r="K204" i="13"/>
  <c r="K202" i="13"/>
  <c r="K201" i="13"/>
  <c r="L201" i="13" s="1"/>
  <c r="K200" i="13"/>
  <c r="K198" i="13"/>
  <c r="K194" i="13"/>
  <c r="K193" i="13"/>
  <c r="L193" i="13" s="1"/>
  <c r="K192" i="13"/>
  <c r="K190" i="13"/>
  <c r="K189" i="13"/>
  <c r="K188" i="13"/>
  <c r="K186" i="13"/>
  <c r="K184" i="13"/>
  <c r="K183" i="13"/>
  <c r="K182" i="13"/>
  <c r="K178" i="13"/>
  <c r="K177" i="13"/>
  <c r="L177" i="13" s="1"/>
  <c r="K176" i="13"/>
  <c r="K175" i="13"/>
  <c r="L175" i="13" s="1"/>
  <c r="K174" i="13"/>
  <c r="K172" i="13"/>
  <c r="K170" i="13"/>
  <c r="K169" i="13"/>
  <c r="L169" i="13" s="1"/>
  <c r="K168" i="13"/>
  <c r="K162" i="13"/>
  <c r="K161" i="13"/>
  <c r="L161" i="13" s="1"/>
  <c r="K160" i="13"/>
  <c r="K158" i="13"/>
  <c r="K157" i="13"/>
  <c r="K156" i="13"/>
  <c r="K154" i="13"/>
  <c r="K152" i="13"/>
  <c r="K151" i="13"/>
  <c r="K150" i="13"/>
  <c r="K149" i="13"/>
  <c r="K146" i="13"/>
  <c r="K145" i="13"/>
  <c r="K144" i="13"/>
  <c r="L144" i="13" s="1"/>
  <c r="K143" i="13"/>
  <c r="K141" i="13"/>
  <c r="L141" i="13" s="1"/>
  <c r="K140" i="13"/>
  <c r="L140" i="13" s="1"/>
  <c r="K139" i="13"/>
  <c r="L139" i="13" s="1"/>
  <c r="K138" i="13"/>
  <c r="L138" i="13" s="1"/>
  <c r="K137" i="13"/>
  <c r="L137" i="13" s="1"/>
  <c r="K136" i="13"/>
  <c r="L136" i="13" s="1"/>
  <c r="K135" i="13"/>
  <c r="L135" i="13" s="1"/>
  <c r="K134" i="13"/>
  <c r="L134" i="13" s="1"/>
  <c r="K133" i="13"/>
  <c r="L133" i="13" s="1"/>
  <c r="K132" i="13"/>
  <c r="L132" i="13" s="1"/>
  <c r="K131" i="13"/>
  <c r="L131" i="13" s="1"/>
  <c r="K130" i="13"/>
  <c r="L130" i="13" s="1"/>
  <c r="K129" i="13"/>
  <c r="L129" i="13" s="1"/>
  <c r="K128" i="13"/>
  <c r="L128" i="13" s="1"/>
  <c r="K127" i="13"/>
  <c r="L127" i="13" s="1"/>
  <c r="K126" i="13"/>
  <c r="L126" i="13" s="1"/>
  <c r="K125" i="13"/>
  <c r="L125" i="13" s="1"/>
  <c r="K124" i="13"/>
  <c r="L124" i="13" s="1"/>
  <c r="K123" i="13"/>
  <c r="L123" i="13" s="1"/>
  <c r="K122" i="13"/>
  <c r="L122" i="13" s="1"/>
  <c r="K121" i="13"/>
  <c r="L121" i="13" s="1"/>
  <c r="K120" i="13"/>
  <c r="L120" i="13" s="1"/>
  <c r="K119" i="13"/>
  <c r="L119" i="13" s="1"/>
  <c r="K118" i="13"/>
  <c r="L118" i="13" s="1"/>
  <c r="K117" i="13"/>
  <c r="L117" i="13" s="1"/>
  <c r="K116" i="13"/>
  <c r="L116" i="13" s="1"/>
  <c r="K115" i="13"/>
  <c r="L115" i="13" s="1"/>
  <c r="K114" i="13"/>
  <c r="L114" i="13" s="1"/>
  <c r="K113" i="13"/>
  <c r="L113" i="13" s="1"/>
  <c r="K112" i="13"/>
  <c r="L112" i="13" s="1"/>
  <c r="K111" i="13"/>
  <c r="L111" i="13" s="1"/>
  <c r="K110" i="13"/>
  <c r="L110" i="13" s="1"/>
  <c r="K109" i="13"/>
  <c r="L109" i="13" s="1"/>
  <c r="K108" i="13"/>
  <c r="L108" i="13" s="1"/>
  <c r="K107" i="13"/>
  <c r="L107" i="13" s="1"/>
  <c r="K106" i="13"/>
  <c r="L106" i="13" s="1"/>
  <c r="K105" i="13"/>
  <c r="K104" i="13"/>
  <c r="K103" i="13"/>
  <c r="L103" i="13" s="1"/>
  <c r="K102" i="13"/>
  <c r="L102" i="13" s="1"/>
  <c r="K101" i="13"/>
  <c r="K100" i="13"/>
  <c r="K99" i="13"/>
  <c r="L99" i="13" s="1"/>
  <c r="K98" i="13"/>
  <c r="L98" i="13" s="1"/>
  <c r="K96" i="13"/>
  <c r="K95" i="13"/>
  <c r="L95" i="13" s="1"/>
  <c r="K94" i="13"/>
  <c r="L94" i="13" s="1"/>
  <c r="K93" i="13"/>
  <c r="K92" i="13"/>
  <c r="L92" i="13" s="1"/>
  <c r="K91" i="13"/>
  <c r="K90" i="13"/>
  <c r="K89" i="13"/>
  <c r="K88" i="13"/>
  <c r="K87" i="13"/>
  <c r="K86" i="13"/>
  <c r="K85" i="13"/>
  <c r="K84" i="13"/>
  <c r="K83" i="13"/>
  <c r="K82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5" i="13"/>
  <c r="K34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6" i="13"/>
  <c r="K15" i="13"/>
  <c r="K14" i="13"/>
  <c r="K13" i="13"/>
  <c r="K12" i="13"/>
  <c r="K11" i="13"/>
  <c r="K10" i="13"/>
  <c r="K941" i="12"/>
  <c r="K940" i="12"/>
  <c r="K938" i="12"/>
  <c r="K937" i="12"/>
  <c r="K936" i="12"/>
  <c r="K934" i="12"/>
  <c r="K933" i="12"/>
  <c r="K932" i="12"/>
  <c r="K930" i="12"/>
  <c r="K929" i="12"/>
  <c r="K926" i="12"/>
  <c r="K925" i="12"/>
  <c r="K924" i="12"/>
  <c r="K922" i="12"/>
  <c r="K921" i="12"/>
  <c r="K920" i="12"/>
  <c r="K918" i="12"/>
  <c r="K917" i="12"/>
  <c r="K916" i="12"/>
  <c r="K866" i="12"/>
  <c r="K863" i="12"/>
  <c r="K862" i="12"/>
  <c r="K860" i="12"/>
  <c r="K859" i="12"/>
  <c r="K858" i="12"/>
  <c r="K856" i="12"/>
  <c r="K855" i="12"/>
  <c r="K854" i="12"/>
  <c r="K852" i="12"/>
  <c r="K851" i="12"/>
  <c r="K850" i="12"/>
  <c r="K849" i="12"/>
  <c r="L849" i="12" s="1"/>
  <c r="K848" i="12"/>
  <c r="L848" i="12" s="1"/>
  <c r="K847" i="12"/>
  <c r="L847" i="12" s="1"/>
  <c r="K846" i="12"/>
  <c r="L846" i="12" s="1"/>
  <c r="K845" i="12"/>
  <c r="L845" i="12" s="1"/>
  <c r="K844" i="12"/>
  <c r="K843" i="12"/>
  <c r="K842" i="12"/>
  <c r="K841" i="12"/>
  <c r="K839" i="12"/>
  <c r="K838" i="12"/>
  <c r="K837" i="12"/>
  <c r="K836" i="12"/>
  <c r="K835" i="12"/>
  <c r="K834" i="12"/>
  <c r="K833" i="12"/>
  <c r="K831" i="12"/>
  <c r="K830" i="12"/>
  <c r="K829" i="12"/>
  <c r="K828" i="12"/>
  <c r="K827" i="12"/>
  <c r="K826" i="12"/>
  <c r="K825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7" i="12"/>
  <c r="K806" i="12"/>
  <c r="K805" i="12"/>
  <c r="K804" i="12"/>
  <c r="K803" i="12"/>
  <c r="K802" i="12"/>
  <c r="K801" i="12"/>
  <c r="K799" i="12"/>
  <c r="K798" i="12"/>
  <c r="K797" i="12"/>
  <c r="K796" i="12"/>
  <c r="K795" i="12"/>
  <c r="K794" i="12"/>
  <c r="K793" i="12"/>
  <c r="K791" i="12"/>
  <c r="K790" i="12"/>
  <c r="K789" i="12"/>
  <c r="K788" i="12"/>
  <c r="K786" i="12"/>
  <c r="K782" i="12"/>
  <c r="K778" i="12"/>
  <c r="K774" i="12"/>
  <c r="K770" i="12"/>
  <c r="K766" i="12"/>
  <c r="K762" i="12"/>
  <c r="K758" i="12"/>
  <c r="K754" i="12"/>
  <c r="K750" i="12"/>
  <c r="K746" i="12"/>
  <c r="K742" i="12"/>
  <c r="K738" i="12"/>
  <c r="K736" i="12"/>
  <c r="K734" i="12"/>
  <c r="K730" i="12"/>
  <c r="K726" i="12"/>
  <c r="K722" i="12"/>
  <c r="K718" i="12"/>
  <c r="K714" i="12"/>
  <c r="K710" i="12"/>
  <c r="K708" i="12"/>
  <c r="K706" i="12"/>
  <c r="K702" i="12"/>
  <c r="K698" i="12"/>
  <c r="K694" i="12"/>
  <c r="K690" i="12"/>
  <c r="K689" i="12"/>
  <c r="K686" i="12"/>
  <c r="K684" i="12"/>
  <c r="K682" i="12"/>
  <c r="K680" i="12"/>
  <c r="K678" i="12"/>
  <c r="K676" i="12"/>
  <c r="K674" i="12"/>
  <c r="K672" i="12"/>
  <c r="K670" i="12"/>
  <c r="K668" i="12"/>
  <c r="K666" i="12"/>
  <c r="K665" i="12"/>
  <c r="L665" i="12" s="1"/>
  <c r="K664" i="12"/>
  <c r="L664" i="12" s="1"/>
  <c r="K663" i="12"/>
  <c r="L663" i="12" s="1"/>
  <c r="K662" i="12"/>
  <c r="L662" i="12" s="1"/>
  <c r="K661" i="12"/>
  <c r="K660" i="12"/>
  <c r="K659" i="12"/>
  <c r="K657" i="12"/>
  <c r="K656" i="12"/>
  <c r="K653" i="12"/>
  <c r="K652" i="12"/>
  <c r="K651" i="12"/>
  <c r="K649" i="12"/>
  <c r="K648" i="12"/>
  <c r="K645" i="12"/>
  <c r="K641" i="12"/>
  <c r="K639" i="12"/>
  <c r="K637" i="12"/>
  <c r="K636" i="12"/>
  <c r="K633" i="12"/>
  <c r="K630" i="12"/>
  <c r="K629" i="12"/>
  <c r="K628" i="12"/>
  <c r="K625" i="12"/>
  <c r="K622" i="12"/>
  <c r="K621" i="12"/>
  <c r="K620" i="12"/>
  <c r="K617" i="12"/>
  <c r="K614" i="12"/>
  <c r="K613" i="12"/>
  <c r="K612" i="12"/>
  <c r="K609" i="12"/>
  <c r="K606" i="12"/>
  <c r="K605" i="12"/>
  <c r="K604" i="12"/>
  <c r="K601" i="12"/>
  <c r="K598" i="12"/>
  <c r="K597" i="12"/>
  <c r="K596" i="12"/>
  <c r="K593" i="12"/>
  <c r="K590" i="12"/>
  <c r="K589" i="12"/>
  <c r="K588" i="12"/>
  <c r="K585" i="12"/>
  <c r="K582" i="12"/>
  <c r="K581" i="12"/>
  <c r="K580" i="12"/>
  <c r="K577" i="12"/>
  <c r="K574" i="12"/>
  <c r="K573" i="12"/>
  <c r="K569" i="12"/>
  <c r="K566" i="12"/>
  <c r="K565" i="12"/>
  <c r="K564" i="12"/>
  <c r="K561" i="12"/>
  <c r="K558" i="12"/>
  <c r="K557" i="12"/>
  <c r="K556" i="12"/>
  <c r="K553" i="12"/>
  <c r="K550" i="12"/>
  <c r="K549" i="12"/>
  <c r="K545" i="12"/>
  <c r="K542" i="12"/>
  <c r="K541" i="12"/>
  <c r="K540" i="12"/>
  <c r="K537" i="12"/>
  <c r="K533" i="12"/>
  <c r="K529" i="12"/>
  <c r="K525" i="12"/>
  <c r="K521" i="12"/>
  <c r="K517" i="12"/>
  <c r="K513" i="12"/>
  <c r="K509" i="12"/>
  <c r="K505" i="12"/>
  <c r="K501" i="12"/>
  <c r="K497" i="12"/>
  <c r="K493" i="12"/>
  <c r="K489" i="12"/>
  <c r="K485" i="12"/>
  <c r="K481" i="12"/>
  <c r="K477" i="12"/>
  <c r="K473" i="12"/>
  <c r="K469" i="12"/>
  <c r="K465" i="12"/>
  <c r="K461" i="12"/>
  <c r="K457" i="12"/>
  <c r="K453" i="12"/>
  <c r="K449" i="12"/>
  <c r="K445" i="12"/>
  <c r="K441" i="12"/>
  <c r="K437" i="12"/>
  <c r="K433" i="12"/>
  <c r="K429" i="12"/>
  <c r="K425" i="12"/>
  <c r="K421" i="12"/>
  <c r="K417" i="12"/>
  <c r="K413" i="12"/>
  <c r="K409" i="12"/>
  <c r="K408" i="12"/>
  <c r="K405" i="12"/>
  <c r="K401" i="12"/>
  <c r="K400" i="12"/>
  <c r="K397" i="12"/>
  <c r="K393" i="12"/>
  <c r="K392" i="12"/>
  <c r="K389" i="12"/>
  <c r="K385" i="12"/>
  <c r="K384" i="12"/>
  <c r="K381" i="12"/>
  <c r="K377" i="12"/>
  <c r="K376" i="12"/>
  <c r="K373" i="12"/>
  <c r="K369" i="12"/>
  <c r="K368" i="12"/>
  <c r="K365" i="12"/>
  <c r="K361" i="12"/>
  <c r="K360" i="12"/>
  <c r="K357" i="12"/>
  <c r="K353" i="12"/>
  <c r="K351" i="12"/>
  <c r="K349" i="12"/>
  <c r="K348" i="12"/>
  <c r="K347" i="12"/>
  <c r="K345" i="12"/>
  <c r="K344" i="12"/>
  <c r="K341" i="12"/>
  <c r="K338" i="12"/>
  <c r="K337" i="12"/>
  <c r="K334" i="12"/>
  <c r="K333" i="12"/>
  <c r="K330" i="12"/>
  <c r="K329" i="12"/>
  <c r="K326" i="12"/>
  <c r="K325" i="12"/>
  <c r="K322" i="12"/>
  <c r="K321" i="12"/>
  <c r="K318" i="12"/>
  <c r="K317" i="12"/>
  <c r="K314" i="12"/>
  <c r="K313" i="12"/>
  <c r="K310" i="12"/>
  <c r="K309" i="12"/>
  <c r="K306" i="12"/>
  <c r="K305" i="12"/>
  <c r="K302" i="12"/>
  <c r="K301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36" i="12"/>
  <c r="K235" i="12"/>
  <c r="K234" i="12"/>
  <c r="K233" i="12"/>
  <c r="K232" i="12"/>
  <c r="K230" i="12"/>
  <c r="K229" i="12"/>
  <c r="K228" i="12"/>
  <c r="K227" i="12"/>
  <c r="K226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2" i="12"/>
  <c r="K191" i="12"/>
  <c r="K190" i="12"/>
  <c r="K189" i="12"/>
  <c r="K188" i="12"/>
  <c r="K187" i="12"/>
  <c r="K186" i="12"/>
  <c r="K185" i="12"/>
  <c r="K184" i="12"/>
  <c r="K182" i="12"/>
  <c r="K181" i="12"/>
  <c r="K180" i="12"/>
  <c r="K179" i="12"/>
  <c r="K178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L115" i="12" s="1"/>
  <c r="K114" i="12"/>
  <c r="L114" i="12" s="1"/>
  <c r="K113" i="12"/>
  <c r="L113" i="12" s="1"/>
  <c r="K112" i="12"/>
  <c r="L112" i="12" s="1"/>
  <c r="K941" i="11"/>
  <c r="K940" i="11"/>
  <c r="K937" i="11"/>
  <c r="K936" i="11"/>
  <c r="K935" i="11"/>
  <c r="K932" i="11"/>
  <c r="K931" i="11"/>
  <c r="K929" i="11"/>
  <c r="K928" i="11"/>
  <c r="K927" i="11"/>
  <c r="K925" i="11"/>
  <c r="K924" i="11"/>
  <c r="K923" i="11"/>
  <c r="K921" i="11"/>
  <c r="K920" i="11"/>
  <c r="K919" i="11"/>
  <c r="K916" i="11"/>
  <c r="K915" i="11"/>
  <c r="K914" i="11"/>
  <c r="L914" i="11" s="1"/>
  <c r="K913" i="11"/>
  <c r="L913" i="11" s="1"/>
  <c r="K912" i="11"/>
  <c r="L912" i="11" s="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L891" i="11" s="1"/>
  <c r="K890" i="11"/>
  <c r="L890" i="11" s="1"/>
  <c r="K889" i="11"/>
  <c r="K887" i="11"/>
  <c r="K886" i="11"/>
  <c r="K885" i="11"/>
  <c r="K884" i="11"/>
  <c r="K883" i="11"/>
  <c r="K882" i="11"/>
  <c r="K881" i="11"/>
  <c r="K879" i="11"/>
  <c r="K878" i="11"/>
  <c r="K877" i="11"/>
  <c r="K876" i="11"/>
  <c r="K875" i="11"/>
  <c r="K873" i="11"/>
  <c r="K869" i="11"/>
  <c r="K865" i="11"/>
  <c r="K861" i="11"/>
  <c r="K857" i="11"/>
  <c r="K853" i="11"/>
  <c r="K849" i="11"/>
  <c r="K848" i="11"/>
  <c r="L848" i="11" s="1"/>
  <c r="K847" i="11"/>
  <c r="L847" i="11" s="1"/>
  <c r="K846" i="11"/>
  <c r="L846" i="11" s="1"/>
  <c r="K845" i="11"/>
  <c r="L845" i="11" s="1"/>
  <c r="K844" i="11"/>
  <c r="L844" i="11" s="1"/>
  <c r="K843" i="11"/>
  <c r="L843" i="11" s="1"/>
  <c r="K841" i="11"/>
  <c r="K839" i="11"/>
  <c r="K838" i="11"/>
  <c r="K837" i="11"/>
  <c r="K836" i="11"/>
  <c r="K835" i="11"/>
  <c r="K833" i="11"/>
  <c r="K831" i="11"/>
  <c r="K830" i="11"/>
  <c r="K829" i="11"/>
  <c r="K828" i="11"/>
  <c r="K827" i="11"/>
  <c r="K825" i="11"/>
  <c r="K823" i="11"/>
  <c r="K822" i="11"/>
  <c r="K821" i="11"/>
  <c r="K819" i="11"/>
  <c r="K817" i="11"/>
  <c r="K815" i="11"/>
  <c r="K813" i="11"/>
  <c r="K812" i="11"/>
  <c r="K811" i="11"/>
  <c r="K809" i="11"/>
  <c r="K807" i="11"/>
  <c r="K806" i="11"/>
  <c r="K805" i="11"/>
  <c r="K804" i="11"/>
  <c r="K803" i="11"/>
  <c r="K801" i="11"/>
  <c r="K798" i="11"/>
  <c r="K797" i="11"/>
  <c r="K796" i="11"/>
  <c r="K795" i="11"/>
  <c r="K793" i="11"/>
  <c r="K790" i="11"/>
  <c r="K789" i="11"/>
  <c r="K787" i="11"/>
  <c r="K786" i="11"/>
  <c r="K785" i="11"/>
  <c r="K784" i="11"/>
  <c r="K782" i="11"/>
  <c r="K781" i="11"/>
  <c r="K777" i="11"/>
  <c r="K773" i="11"/>
  <c r="K769" i="11"/>
  <c r="K765" i="11"/>
  <c r="K761" i="11"/>
  <c r="K757" i="11"/>
  <c r="K753" i="11"/>
  <c r="K749" i="11"/>
  <c r="K745" i="11"/>
  <c r="K741" i="11"/>
  <c r="K737" i="11"/>
  <c r="K733" i="11"/>
  <c r="K729" i="11"/>
  <c r="K725" i="11"/>
  <c r="K721" i="11"/>
  <c r="K717" i="11"/>
  <c r="K713" i="11"/>
  <c r="K711" i="11"/>
  <c r="K709" i="11"/>
  <c r="K708" i="11"/>
  <c r="K705" i="11"/>
  <c r="K703" i="11"/>
  <c r="K701" i="11"/>
  <c r="K700" i="11"/>
  <c r="K697" i="11"/>
  <c r="K695" i="11"/>
  <c r="K693" i="11"/>
  <c r="K692" i="11"/>
  <c r="K689" i="11"/>
  <c r="K688" i="11"/>
  <c r="K687" i="11"/>
  <c r="K685" i="11"/>
  <c r="K684" i="11"/>
  <c r="K683" i="11"/>
  <c r="K681" i="11"/>
  <c r="K680" i="11"/>
  <c r="K679" i="11"/>
  <c r="K676" i="11"/>
  <c r="K675" i="11"/>
  <c r="K673" i="11"/>
  <c r="K672" i="11"/>
  <c r="K671" i="11"/>
  <c r="K669" i="11"/>
  <c r="K668" i="11"/>
  <c r="K499" i="11"/>
  <c r="K498" i="11"/>
  <c r="K496" i="11"/>
  <c r="K495" i="11"/>
  <c r="K494" i="11"/>
  <c r="K492" i="11"/>
  <c r="K491" i="11"/>
  <c r="K490" i="11"/>
  <c r="K488" i="11"/>
  <c r="K486" i="11"/>
  <c r="K484" i="11"/>
  <c r="K483" i="11"/>
  <c r="K482" i="11"/>
  <c r="K480" i="11"/>
  <c r="K479" i="11"/>
  <c r="K478" i="11"/>
  <c r="K476" i="11"/>
  <c r="K475" i="11"/>
  <c r="K474" i="11"/>
  <c r="K472" i="11"/>
  <c r="K470" i="11"/>
  <c r="K468" i="11"/>
  <c r="K467" i="11"/>
  <c r="K466" i="11"/>
  <c r="K464" i="11"/>
  <c r="K463" i="11"/>
  <c r="K462" i="11"/>
  <c r="K460" i="11"/>
  <c r="K459" i="11"/>
  <c r="K458" i="11"/>
  <c r="K456" i="11"/>
  <c r="K454" i="11"/>
  <c r="K452" i="11"/>
  <c r="K451" i="11"/>
  <c r="K450" i="11"/>
  <c r="K448" i="11"/>
  <c r="K447" i="11"/>
  <c r="K446" i="11"/>
  <c r="L446" i="11" s="1"/>
  <c r="K444" i="11"/>
  <c r="K443" i="11"/>
  <c r="K440" i="11"/>
  <c r="K438" i="11"/>
  <c r="K436" i="11"/>
  <c r="K435" i="11"/>
  <c r="K434" i="11"/>
  <c r="K432" i="11"/>
  <c r="K431" i="11"/>
  <c r="K429" i="11"/>
  <c r="K427" i="11"/>
  <c r="K421" i="11"/>
  <c r="K417" i="11"/>
  <c r="K415" i="11"/>
  <c r="K413" i="11"/>
  <c r="K411" i="11"/>
  <c r="K405" i="11"/>
  <c r="K404" i="11"/>
  <c r="K403" i="11"/>
  <c r="L403" i="11" s="1"/>
  <c r="K402" i="11"/>
  <c r="K401" i="11"/>
  <c r="L401" i="11" s="1"/>
  <c r="K400" i="11"/>
  <c r="K399" i="11"/>
  <c r="L399" i="11" s="1"/>
  <c r="K398" i="11"/>
  <c r="K397" i="11"/>
  <c r="L397" i="11" s="1"/>
  <c r="K396" i="11"/>
  <c r="K395" i="11"/>
  <c r="L395" i="11" s="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80" i="11"/>
  <c r="K379" i="11"/>
  <c r="L379" i="11" s="1"/>
  <c r="K377" i="11"/>
  <c r="L377" i="11" s="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1" i="11"/>
  <c r="K360" i="11"/>
  <c r="K359" i="11"/>
  <c r="K358" i="11"/>
  <c r="K357" i="11"/>
  <c r="K356" i="11"/>
  <c r="L356" i="11" s="1"/>
  <c r="K355" i="11"/>
  <c r="K354" i="11"/>
  <c r="K353" i="11"/>
  <c r="K352" i="11"/>
  <c r="K351" i="11"/>
  <c r="K350" i="11"/>
  <c r="K349" i="11"/>
  <c r="K348" i="11"/>
  <c r="K347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7" i="11"/>
  <c r="K296" i="11"/>
  <c r="K295" i="11"/>
  <c r="K294" i="11"/>
  <c r="K293" i="11"/>
  <c r="K292" i="11"/>
  <c r="K291" i="11"/>
  <c r="K290" i="11"/>
  <c r="K289" i="11"/>
  <c r="K287" i="11"/>
  <c r="K286" i="11"/>
  <c r="K285" i="11"/>
  <c r="K284" i="11"/>
  <c r="K283" i="11"/>
  <c r="K281" i="11"/>
  <c r="K280" i="11"/>
  <c r="K279" i="11"/>
  <c r="K278" i="11"/>
  <c r="K277" i="11"/>
  <c r="K276" i="11"/>
  <c r="K275" i="11"/>
  <c r="K274" i="11"/>
  <c r="K273" i="11"/>
  <c r="K271" i="11"/>
  <c r="K270" i="11"/>
  <c r="K269" i="11"/>
  <c r="K268" i="11"/>
  <c r="K267" i="11"/>
  <c r="K265" i="11"/>
  <c r="K264" i="11"/>
  <c r="K262" i="11"/>
  <c r="K261" i="11"/>
  <c r="K260" i="11"/>
  <c r="K259" i="11"/>
  <c r="K258" i="11"/>
  <c r="K257" i="11"/>
  <c r="K916" i="10"/>
  <c r="K878" i="10"/>
  <c r="K876" i="10"/>
  <c r="K872" i="10"/>
  <c r="K870" i="10"/>
  <c r="K868" i="10"/>
  <c r="K866" i="10"/>
  <c r="K862" i="10"/>
  <c r="K860" i="10"/>
  <c r="K856" i="10"/>
  <c r="K854" i="10"/>
  <c r="K852" i="10"/>
  <c r="K850" i="10"/>
  <c r="K849" i="10"/>
  <c r="K848" i="10"/>
  <c r="K846" i="10"/>
  <c r="K845" i="10"/>
  <c r="K844" i="10"/>
  <c r="K842" i="10"/>
  <c r="K841" i="10"/>
  <c r="K838" i="10"/>
  <c r="K836" i="10"/>
  <c r="K833" i="10"/>
  <c r="K832" i="10"/>
  <c r="K830" i="10"/>
  <c r="K829" i="10"/>
  <c r="K828" i="10"/>
  <c r="K826" i="10"/>
  <c r="K825" i="10"/>
  <c r="K824" i="10"/>
  <c r="K822" i="10"/>
  <c r="K821" i="10"/>
  <c r="K820" i="10"/>
  <c r="K818" i="10"/>
  <c r="K817" i="10"/>
  <c r="K816" i="10"/>
  <c r="K814" i="10"/>
  <c r="K813" i="10"/>
  <c r="K812" i="10"/>
  <c r="K810" i="10"/>
  <c r="K809" i="10"/>
  <c r="K806" i="10"/>
  <c r="K804" i="10"/>
  <c r="K801" i="10"/>
  <c r="K800" i="10"/>
  <c r="K798" i="10"/>
  <c r="K797" i="10"/>
  <c r="K796" i="10"/>
  <c r="K794" i="10"/>
  <c r="K793" i="10"/>
  <c r="K792" i="10"/>
  <c r="K790" i="10"/>
  <c r="K789" i="10"/>
  <c r="K788" i="10"/>
  <c r="K786" i="10"/>
  <c r="K785" i="10"/>
  <c r="K784" i="10"/>
  <c r="K782" i="10"/>
  <c r="K781" i="10"/>
  <c r="K780" i="10"/>
  <c r="K778" i="10"/>
  <c r="K777" i="10"/>
  <c r="K774" i="10"/>
  <c r="K768" i="10"/>
  <c r="K765" i="10"/>
  <c r="K764" i="10"/>
  <c r="K762" i="10"/>
  <c r="K761" i="10"/>
  <c r="K760" i="10"/>
  <c r="K758" i="10"/>
  <c r="K757" i="10"/>
  <c r="K756" i="10"/>
  <c r="K754" i="10"/>
  <c r="K753" i="10"/>
  <c r="K752" i="10"/>
  <c r="K750" i="10"/>
  <c r="K749" i="10"/>
  <c r="K748" i="10"/>
  <c r="K746" i="10"/>
  <c r="K745" i="10"/>
  <c r="K742" i="10"/>
  <c r="K736" i="10"/>
  <c r="K733" i="10"/>
  <c r="K730" i="10"/>
  <c r="K728" i="10"/>
  <c r="K725" i="10"/>
  <c r="K724" i="10"/>
  <c r="K722" i="10"/>
  <c r="K721" i="10"/>
  <c r="K720" i="10"/>
  <c r="K718" i="10"/>
  <c r="K717" i="10"/>
  <c r="K716" i="10"/>
  <c r="K714" i="10"/>
  <c r="K713" i="10"/>
  <c r="K710" i="10"/>
  <c r="K704" i="10"/>
  <c r="K701" i="10"/>
  <c r="K700" i="10"/>
  <c r="K698" i="10"/>
  <c r="K697" i="10"/>
  <c r="K696" i="10"/>
  <c r="K694" i="10"/>
  <c r="K693" i="10"/>
  <c r="K692" i="10"/>
  <c r="K690" i="10"/>
  <c r="K689" i="10"/>
  <c r="K688" i="10"/>
  <c r="K687" i="10"/>
  <c r="K686" i="10"/>
  <c r="K684" i="10"/>
  <c r="K682" i="10"/>
  <c r="K680" i="10"/>
  <c r="K679" i="10"/>
  <c r="K678" i="10"/>
  <c r="K676" i="10"/>
  <c r="K674" i="10"/>
  <c r="K672" i="10"/>
  <c r="K670" i="10"/>
  <c r="K668" i="10"/>
  <c r="K666" i="10"/>
  <c r="K664" i="10"/>
  <c r="K662" i="10"/>
  <c r="K660" i="10"/>
  <c r="K658" i="10"/>
  <c r="K656" i="10"/>
  <c r="K654" i="10"/>
  <c r="K652" i="10"/>
  <c r="K650" i="10"/>
  <c r="K648" i="10"/>
  <c r="K646" i="10"/>
  <c r="K644" i="10"/>
  <c r="K642" i="10"/>
  <c r="K640" i="10"/>
  <c r="K638" i="10"/>
  <c r="K636" i="10"/>
  <c r="K634" i="10"/>
  <c r="K632" i="10"/>
  <c r="K630" i="10"/>
  <c r="K628" i="10"/>
  <c r="K626" i="10"/>
  <c r="K624" i="10"/>
  <c r="K622" i="10"/>
  <c r="K620" i="10"/>
  <c r="K618" i="10"/>
  <c r="K616" i="10"/>
  <c r="K614" i="10"/>
  <c r="K612" i="10"/>
  <c r="K610" i="10"/>
  <c r="K608" i="10"/>
  <c r="K606" i="10"/>
  <c r="K604" i="10"/>
  <c r="K602" i="10"/>
  <c r="K600" i="10"/>
  <c r="K598" i="10"/>
  <c r="K596" i="10"/>
  <c r="K594" i="10"/>
  <c r="K592" i="10"/>
  <c r="K590" i="10"/>
  <c r="K588" i="10"/>
  <c r="K586" i="10"/>
  <c r="K584" i="10"/>
  <c r="K582" i="10"/>
  <c r="K580" i="10"/>
  <c r="K578" i="10"/>
  <c r="K576" i="10"/>
  <c r="K574" i="10"/>
  <c r="K572" i="10"/>
  <c r="K570" i="10"/>
  <c r="K568" i="10"/>
  <c r="K566" i="10"/>
  <c r="K564" i="10"/>
  <c r="K562" i="10"/>
  <c r="K560" i="10"/>
  <c r="K505" i="10"/>
  <c r="K504" i="10"/>
  <c r="K503" i="10"/>
  <c r="K501" i="10"/>
  <c r="K500" i="10"/>
  <c r="K499" i="10"/>
  <c r="K496" i="10"/>
  <c r="K493" i="10"/>
  <c r="K492" i="10"/>
  <c r="K491" i="10"/>
  <c r="K489" i="10"/>
  <c r="K488" i="10"/>
  <c r="K487" i="10"/>
  <c r="K485" i="10"/>
  <c r="K484" i="10"/>
  <c r="K483" i="10"/>
  <c r="L483" i="10" s="1"/>
  <c r="K480" i="10"/>
  <c r="K477" i="10"/>
  <c r="K476" i="10"/>
  <c r="K475" i="10"/>
  <c r="K473" i="10"/>
  <c r="K472" i="10"/>
  <c r="K471" i="10"/>
  <c r="K469" i="10"/>
  <c r="K468" i="10"/>
  <c r="K467" i="10"/>
  <c r="K464" i="10"/>
  <c r="K461" i="10"/>
  <c r="K460" i="10"/>
  <c r="K459" i="10"/>
  <c r="K457" i="10"/>
  <c r="K455" i="10"/>
  <c r="K452" i="10"/>
  <c r="K451" i="10"/>
  <c r="K450" i="10"/>
  <c r="K449" i="10"/>
  <c r="K447" i="10"/>
  <c r="K444" i="10"/>
  <c r="K443" i="10"/>
  <c r="K442" i="10"/>
  <c r="K441" i="10"/>
  <c r="K439" i="10"/>
  <c r="K436" i="10"/>
  <c r="K435" i="10"/>
  <c r="K434" i="10"/>
  <c r="K433" i="10"/>
  <c r="K431" i="10"/>
  <c r="K428" i="10"/>
  <c r="K427" i="10"/>
  <c r="K426" i="10"/>
  <c r="K425" i="10"/>
  <c r="K423" i="10"/>
  <c r="K420" i="10"/>
  <c r="K419" i="10"/>
  <c r="K418" i="10"/>
  <c r="K417" i="10"/>
  <c r="K257" i="10"/>
  <c r="K256" i="10"/>
  <c r="K253" i="10"/>
  <c r="K252" i="10"/>
  <c r="K249" i="10"/>
  <c r="K248" i="10"/>
  <c r="K245" i="10"/>
  <c r="K244" i="10"/>
  <c r="K241" i="10"/>
  <c r="K240" i="10"/>
  <c r="K237" i="10"/>
  <c r="K236" i="10"/>
  <c r="K233" i="10"/>
  <c r="K232" i="10"/>
  <c r="K229" i="10"/>
  <c r="K228" i="10"/>
  <c r="K225" i="10"/>
  <c r="K224" i="10"/>
  <c r="K221" i="10"/>
  <c r="K220" i="10"/>
  <c r="K217" i="10"/>
  <c r="K216" i="10"/>
  <c r="K213" i="10"/>
  <c r="K211" i="10"/>
  <c r="L211" i="10" s="1"/>
  <c r="K209" i="10"/>
  <c r="L209" i="10" s="1"/>
  <c r="K207" i="10"/>
  <c r="L207" i="10" s="1"/>
  <c r="K205" i="10"/>
  <c r="L205" i="10" s="1"/>
  <c r="K203" i="10"/>
  <c r="L203" i="10" s="1"/>
  <c r="K201" i="10"/>
  <c r="L201" i="10" s="1"/>
  <c r="K199" i="10"/>
  <c r="L199" i="10" s="1"/>
  <c r="K197" i="10"/>
  <c r="L197" i="10" s="1"/>
  <c r="K195" i="10"/>
  <c r="L195" i="10" s="1"/>
  <c r="K193" i="10"/>
  <c r="L193" i="10" s="1"/>
  <c r="K191" i="10"/>
  <c r="L191" i="10" s="1"/>
  <c r="K189" i="10"/>
  <c r="L189" i="10" s="1"/>
  <c r="K187" i="10"/>
  <c r="L187" i="10" s="1"/>
  <c r="K185" i="10"/>
  <c r="L185" i="10" s="1"/>
  <c r="K183" i="10"/>
  <c r="L183" i="10" s="1"/>
  <c r="K182" i="10"/>
  <c r="L182" i="10" s="1"/>
  <c r="K181" i="10"/>
  <c r="L181" i="10" s="1"/>
  <c r="K180" i="10"/>
  <c r="L180" i="10" s="1"/>
  <c r="K179" i="10"/>
  <c r="L179" i="10" s="1"/>
  <c r="K178" i="10"/>
  <c r="L178" i="10" s="1"/>
  <c r="K177" i="10"/>
  <c r="L177" i="10" s="1"/>
  <c r="K176" i="10"/>
  <c r="L176" i="10" s="1"/>
  <c r="K175" i="10"/>
  <c r="L175" i="10" s="1"/>
  <c r="K174" i="10"/>
  <c r="L174" i="10" s="1"/>
  <c r="K173" i="10"/>
  <c r="K172" i="10"/>
  <c r="L172" i="10" s="1"/>
  <c r="K171" i="10"/>
  <c r="K170" i="10"/>
  <c r="L170" i="10" s="1"/>
  <c r="K169" i="10"/>
  <c r="K168" i="10"/>
  <c r="L168" i="10" s="1"/>
  <c r="K166" i="10"/>
  <c r="L166" i="10" s="1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3" i="10"/>
  <c r="K152" i="10"/>
  <c r="L152" i="10" s="1"/>
  <c r="K150" i="10"/>
  <c r="L150" i="10" s="1"/>
  <c r="K148" i="10"/>
  <c r="L148" i="10" s="1"/>
  <c r="K147" i="10"/>
  <c r="K146" i="10"/>
  <c r="L146" i="10" s="1"/>
  <c r="K145" i="10"/>
  <c r="K144" i="10"/>
  <c r="L144" i="10" s="1"/>
  <c r="K143" i="10"/>
  <c r="L143" i="10" s="1"/>
  <c r="K142" i="10"/>
  <c r="L142" i="10" s="1"/>
  <c r="K140" i="10"/>
  <c r="L140" i="10" s="1"/>
  <c r="K139" i="10"/>
  <c r="L139" i="10" s="1"/>
  <c r="K138" i="10"/>
  <c r="L138" i="10" s="1"/>
  <c r="K137" i="10"/>
  <c r="K136" i="10"/>
  <c r="L136" i="10" s="1"/>
  <c r="K135" i="10"/>
  <c r="L135" i="10" s="1"/>
  <c r="K134" i="10"/>
  <c r="L134" i="10" s="1"/>
  <c r="K133" i="10"/>
  <c r="K132" i="10"/>
  <c r="L132" i="10" s="1"/>
  <c r="K131" i="10"/>
  <c r="L131" i="10" s="1"/>
  <c r="K130" i="10"/>
  <c r="L130" i="10" s="1"/>
  <c r="K129" i="10"/>
  <c r="K128" i="10"/>
  <c r="L128" i="10" s="1"/>
  <c r="K127" i="10"/>
  <c r="L127" i="10" s="1"/>
  <c r="K126" i="10"/>
  <c r="L126" i="10" s="1"/>
  <c r="K125" i="10"/>
  <c r="K124" i="10"/>
  <c r="L124" i="10" s="1"/>
  <c r="K123" i="10"/>
  <c r="L123" i="10" s="1"/>
  <c r="K122" i="10"/>
  <c r="L122" i="10" s="1"/>
  <c r="K120" i="10"/>
  <c r="L120" i="10" s="1"/>
  <c r="K119" i="10"/>
  <c r="L119" i="10" s="1"/>
  <c r="K118" i="10"/>
  <c r="L118" i="10" s="1"/>
  <c r="K117" i="10"/>
  <c r="K116" i="10"/>
  <c r="L116" i="10" s="1"/>
  <c r="K115" i="10"/>
  <c r="L115" i="10" s="1"/>
  <c r="K112" i="10"/>
  <c r="L112" i="10" s="1"/>
  <c r="K111" i="10"/>
  <c r="L111" i="10" s="1"/>
  <c r="K110" i="10"/>
  <c r="K109" i="10"/>
  <c r="K108" i="10"/>
  <c r="L108" i="10" s="1"/>
  <c r="K107" i="10"/>
  <c r="L107" i="10" s="1"/>
  <c r="K106" i="10"/>
  <c r="K105" i="10"/>
  <c r="K104" i="10"/>
  <c r="L104" i="10" s="1"/>
  <c r="K103" i="10"/>
  <c r="L103" i="10" s="1"/>
  <c r="K102" i="10"/>
  <c r="K101" i="10"/>
  <c r="K100" i="10"/>
  <c r="L100" i="10" s="1"/>
  <c r="K99" i="10"/>
  <c r="L99" i="10" s="1"/>
  <c r="K96" i="10"/>
  <c r="L96" i="10" s="1"/>
  <c r="K95" i="10"/>
  <c r="L95" i="10" s="1"/>
  <c r="K94" i="10"/>
  <c r="K93" i="10"/>
  <c r="K92" i="10"/>
  <c r="L92" i="10" s="1"/>
  <c r="K91" i="10"/>
  <c r="L91" i="10" s="1"/>
  <c r="K90" i="10"/>
  <c r="K89" i="10"/>
  <c r="K88" i="10"/>
  <c r="L88" i="10" s="1"/>
  <c r="K87" i="10"/>
  <c r="L87" i="10" s="1"/>
  <c r="K86" i="10"/>
  <c r="K85" i="10"/>
  <c r="K84" i="10"/>
  <c r="L84" i="10" s="1"/>
  <c r="K83" i="10"/>
  <c r="L83" i="10" s="1"/>
  <c r="K80" i="10"/>
  <c r="L80" i="10" s="1"/>
  <c r="K79" i="10"/>
  <c r="L79" i="10" s="1"/>
  <c r="K78" i="10"/>
  <c r="K77" i="10"/>
  <c r="K76" i="10"/>
  <c r="L76" i="10" s="1"/>
  <c r="K75" i="10"/>
  <c r="L75" i="10" s="1"/>
  <c r="K74" i="10"/>
  <c r="K73" i="10"/>
  <c r="K72" i="10"/>
  <c r="L72" i="10" s="1"/>
  <c r="K71" i="10"/>
  <c r="L71" i="10" s="1"/>
  <c r="K70" i="10"/>
  <c r="K69" i="10"/>
  <c r="K68" i="10"/>
  <c r="L68" i="10" s="1"/>
  <c r="K67" i="10"/>
  <c r="L67" i="10" s="1"/>
  <c r="K64" i="10"/>
  <c r="L64" i="10" s="1"/>
  <c r="K63" i="10"/>
  <c r="L63" i="10" s="1"/>
  <c r="K62" i="10"/>
  <c r="K61" i="10"/>
  <c r="K60" i="10"/>
  <c r="L60" i="10" s="1"/>
  <c r="K59" i="10"/>
  <c r="L59" i="10" s="1"/>
  <c r="K58" i="10"/>
  <c r="K57" i="10"/>
  <c r="K56" i="10"/>
  <c r="L56" i="10" s="1"/>
  <c r="K55" i="10"/>
  <c r="L55" i="10" s="1"/>
  <c r="K54" i="10"/>
  <c r="K53" i="10"/>
  <c r="K52" i="10"/>
  <c r="L52" i="10" s="1"/>
  <c r="K51" i="10"/>
  <c r="L51" i="10" s="1"/>
  <c r="K48" i="10"/>
  <c r="L48" i="10" s="1"/>
  <c r="K47" i="10"/>
  <c r="L47" i="10" s="1"/>
  <c r="K46" i="10"/>
  <c r="K45" i="10"/>
  <c r="K44" i="10"/>
  <c r="L44" i="10" s="1"/>
  <c r="K43" i="10"/>
  <c r="L43" i="10" s="1"/>
  <c r="K42" i="10"/>
  <c r="K41" i="10"/>
  <c r="K40" i="10"/>
  <c r="L40" i="10" s="1"/>
  <c r="K39" i="10"/>
  <c r="L39" i="10" s="1"/>
  <c r="L38" i="10"/>
  <c r="K38" i="10"/>
  <c r="K37" i="10"/>
  <c r="K36" i="10"/>
  <c r="L36" i="10" s="1"/>
  <c r="K35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6" i="10"/>
  <c r="K15" i="10"/>
  <c r="K14" i="10"/>
  <c r="K13" i="10"/>
  <c r="K12" i="10"/>
  <c r="K11" i="10"/>
  <c r="K10" i="10"/>
  <c r="K943" i="9"/>
  <c r="K942" i="9"/>
  <c r="K940" i="9"/>
  <c r="K939" i="9"/>
  <c r="K935" i="9"/>
  <c r="K934" i="9"/>
  <c r="K932" i="9"/>
  <c r="K931" i="9"/>
  <c r="K930" i="9"/>
  <c r="K928" i="9"/>
  <c r="K927" i="9"/>
  <c r="K926" i="9"/>
  <c r="K924" i="9"/>
  <c r="K923" i="9"/>
  <c r="K918" i="9"/>
  <c r="K916" i="9"/>
  <c r="K914" i="9"/>
  <c r="K913" i="9"/>
  <c r="K911" i="9"/>
  <c r="K910" i="9"/>
  <c r="K906" i="9"/>
  <c r="K905" i="9"/>
  <c r="K903" i="9"/>
  <c r="K902" i="9"/>
  <c r="K901" i="9"/>
  <c r="K899" i="9"/>
  <c r="K898" i="9"/>
  <c r="K897" i="9"/>
  <c r="K895" i="9"/>
  <c r="K894" i="9"/>
  <c r="K890" i="9"/>
  <c r="K889" i="9"/>
  <c r="K887" i="9"/>
  <c r="K886" i="9"/>
  <c r="K885" i="9"/>
  <c r="K883" i="9"/>
  <c r="K882" i="9"/>
  <c r="K881" i="9"/>
  <c r="K879" i="9"/>
  <c r="K878" i="9"/>
  <c r="K874" i="9"/>
  <c r="K873" i="9"/>
  <c r="K871" i="9"/>
  <c r="K870" i="9"/>
  <c r="K869" i="9"/>
  <c r="K867" i="9"/>
  <c r="K866" i="9"/>
  <c r="K865" i="9"/>
  <c r="K863" i="9"/>
  <c r="K862" i="9"/>
  <c r="K858" i="9"/>
  <c r="K857" i="9"/>
  <c r="K855" i="9"/>
  <c r="K854" i="9"/>
  <c r="K853" i="9"/>
  <c r="K851" i="9"/>
  <c r="K849" i="9"/>
  <c r="K848" i="9"/>
  <c r="K845" i="9"/>
  <c r="K844" i="9"/>
  <c r="K696" i="9"/>
  <c r="K695" i="9"/>
  <c r="L695" i="9" s="1"/>
  <c r="K694" i="9"/>
  <c r="L694" i="9" s="1"/>
  <c r="K693" i="9"/>
  <c r="L693" i="9" s="1"/>
  <c r="K692" i="9"/>
  <c r="L692" i="9" s="1"/>
  <c r="K691" i="9"/>
  <c r="L691" i="9" s="1"/>
  <c r="K690" i="9"/>
  <c r="L690" i="9" s="1"/>
  <c r="K689" i="9"/>
  <c r="L689" i="9" s="1"/>
  <c r="K688" i="9"/>
  <c r="K687" i="9"/>
  <c r="K685" i="9"/>
  <c r="K684" i="9"/>
  <c r="K683" i="9"/>
  <c r="K682" i="9"/>
  <c r="K681" i="9"/>
  <c r="K680" i="9"/>
  <c r="K679" i="9"/>
  <c r="K678" i="9"/>
  <c r="K676" i="9"/>
  <c r="K675" i="9"/>
  <c r="K674" i="9"/>
  <c r="K673" i="9"/>
  <c r="K672" i="9"/>
  <c r="K671" i="9"/>
  <c r="K670" i="9"/>
  <c r="K668" i="9"/>
  <c r="K667" i="9"/>
  <c r="K666" i="9"/>
  <c r="K665" i="9"/>
  <c r="K664" i="9"/>
  <c r="K663" i="9"/>
  <c r="K662" i="9"/>
  <c r="K660" i="9"/>
  <c r="K659" i="9"/>
  <c r="K658" i="9"/>
  <c r="K657" i="9"/>
  <c r="K656" i="9"/>
  <c r="K655" i="9"/>
  <c r="K654" i="9"/>
  <c r="K652" i="9"/>
  <c r="K651" i="9"/>
  <c r="K650" i="9"/>
  <c r="K649" i="9"/>
  <c r="K648" i="9"/>
  <c r="K646" i="9"/>
  <c r="K645" i="9"/>
  <c r="K644" i="9"/>
  <c r="K642" i="9"/>
  <c r="K641" i="9"/>
  <c r="K640" i="9"/>
  <c r="K638" i="9"/>
  <c r="K637" i="9"/>
  <c r="K636" i="9"/>
  <c r="K634" i="9"/>
  <c r="K632" i="9"/>
  <c r="K630" i="9"/>
  <c r="K628" i="9"/>
  <c r="K624" i="9"/>
  <c r="K620" i="9"/>
  <c r="K616" i="9"/>
  <c r="K612" i="9"/>
  <c r="K469" i="9"/>
  <c r="K468" i="9"/>
  <c r="K467" i="9"/>
  <c r="L467" i="9" s="1"/>
  <c r="K466" i="9"/>
  <c r="L466" i="9" s="1"/>
  <c r="K465" i="9"/>
  <c r="L465" i="9" s="1"/>
  <c r="K464" i="9"/>
  <c r="L464" i="9" s="1"/>
  <c r="K463" i="9"/>
  <c r="L463" i="9" s="1"/>
  <c r="K462" i="9"/>
  <c r="L462" i="9" s="1"/>
  <c r="K461" i="9"/>
  <c r="L461" i="9" s="1"/>
  <c r="K460" i="9"/>
  <c r="L460" i="9" s="1"/>
  <c r="K459" i="9"/>
  <c r="L459" i="9" s="1"/>
  <c r="K458" i="9"/>
  <c r="L458" i="9" s="1"/>
  <c r="K457" i="9"/>
  <c r="L457" i="9" s="1"/>
  <c r="K456" i="9"/>
  <c r="L456" i="9" s="1"/>
  <c r="K455" i="9"/>
  <c r="L455" i="9" s="1"/>
  <c r="K454" i="9"/>
  <c r="L454" i="9" s="1"/>
  <c r="K453" i="9"/>
  <c r="L453" i="9" s="1"/>
  <c r="K452" i="9"/>
  <c r="L452" i="9" s="1"/>
  <c r="K451" i="9"/>
  <c r="L451" i="9" s="1"/>
  <c r="K450" i="9"/>
  <c r="L450" i="9" s="1"/>
  <c r="K449" i="9"/>
  <c r="L449" i="9" s="1"/>
  <c r="K448" i="9"/>
  <c r="L448" i="9" s="1"/>
  <c r="K447" i="9"/>
  <c r="L447" i="9" s="1"/>
  <c r="K446" i="9"/>
  <c r="L446" i="9" s="1"/>
  <c r="K445" i="9"/>
  <c r="L445" i="9" s="1"/>
  <c r="K444" i="9"/>
  <c r="L444" i="9" s="1"/>
  <c r="K443" i="9"/>
  <c r="L443" i="9" s="1"/>
  <c r="K442" i="9"/>
  <c r="L442" i="9" s="1"/>
  <c r="K441" i="9"/>
  <c r="L441" i="9" s="1"/>
  <c r="K440" i="9"/>
  <c r="L440" i="9" s="1"/>
  <c r="K439" i="9"/>
  <c r="L439" i="9" s="1"/>
  <c r="K438" i="9"/>
  <c r="L438" i="9" s="1"/>
  <c r="K437" i="9"/>
  <c r="L437" i="9" s="1"/>
  <c r="K436" i="9"/>
  <c r="L436" i="9" s="1"/>
  <c r="K432" i="9"/>
  <c r="K431" i="9"/>
  <c r="K430" i="9"/>
  <c r="K429" i="9"/>
  <c r="K428" i="9"/>
  <c r="K424" i="9"/>
  <c r="K423" i="9"/>
  <c r="K422" i="9"/>
  <c r="K421" i="9"/>
  <c r="K420" i="9"/>
  <c r="K416" i="9"/>
  <c r="K415" i="9"/>
  <c r="K414" i="9"/>
  <c r="K413" i="9"/>
  <c r="K412" i="9"/>
  <c r="K410" i="9"/>
  <c r="K407" i="9"/>
  <c r="K406" i="9"/>
  <c r="K405" i="9"/>
  <c r="K404" i="9"/>
  <c r="K402" i="9"/>
  <c r="K399" i="9"/>
  <c r="K398" i="9"/>
  <c r="K396" i="9"/>
  <c r="K391" i="9"/>
  <c r="K390" i="9"/>
  <c r="K389" i="9"/>
  <c r="K388" i="9"/>
  <c r="K386" i="9"/>
  <c r="K384" i="9"/>
  <c r="K383" i="9"/>
  <c r="K382" i="9"/>
  <c r="K381" i="9"/>
  <c r="K380" i="9"/>
  <c r="K378" i="9"/>
  <c r="K376" i="9"/>
  <c r="K375" i="9"/>
  <c r="K374" i="9"/>
  <c r="K315" i="9"/>
  <c r="K314" i="9"/>
  <c r="K313" i="9"/>
  <c r="K311" i="9"/>
  <c r="K310" i="9"/>
  <c r="K309" i="9"/>
  <c r="K307" i="9"/>
  <c r="K306" i="9"/>
  <c r="K305" i="9"/>
  <c r="K303" i="9"/>
  <c r="K302" i="9"/>
  <c r="K301" i="9"/>
  <c r="K299" i="9"/>
  <c r="K298" i="9"/>
  <c r="K297" i="9"/>
  <c r="K295" i="9"/>
  <c r="K292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2" i="9"/>
  <c r="K261" i="9"/>
  <c r="K260" i="9"/>
  <c r="K259" i="9"/>
  <c r="K258" i="9"/>
  <c r="K257" i="9"/>
  <c r="K256" i="9"/>
  <c r="K255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241" i="9"/>
  <c r="K240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37" i="1"/>
  <c r="K936" i="1"/>
  <c r="L935" i="1"/>
  <c r="K935" i="1"/>
  <c r="K933" i="1"/>
  <c r="K932" i="1"/>
  <c r="K931" i="1"/>
  <c r="K929" i="1"/>
  <c r="K928" i="1"/>
  <c r="K927" i="1"/>
  <c r="K925" i="1"/>
  <c r="K924" i="1"/>
  <c r="K923" i="1"/>
  <c r="K921" i="1"/>
  <c r="K920" i="1"/>
  <c r="K919" i="1"/>
  <c r="K917" i="1"/>
  <c r="K916" i="1"/>
  <c r="K915" i="1"/>
  <c r="K914" i="1"/>
  <c r="L914" i="1" s="1"/>
  <c r="K913" i="1"/>
  <c r="L913" i="1" s="1"/>
  <c r="K912" i="1"/>
  <c r="L912" i="1" s="1"/>
  <c r="K911" i="1"/>
  <c r="L911" i="1" s="1"/>
  <c r="K910" i="1"/>
  <c r="L910" i="1" s="1"/>
  <c r="K909" i="1"/>
  <c r="L909" i="1" s="1"/>
  <c r="K908" i="1"/>
  <c r="L908" i="1" s="1"/>
  <c r="K907" i="1"/>
  <c r="L907" i="1" s="1"/>
  <c r="K906" i="1"/>
  <c r="L906" i="1" s="1"/>
  <c r="K905" i="1"/>
  <c r="L905" i="1" s="1"/>
  <c r="K904" i="1"/>
  <c r="L904" i="1" s="1"/>
  <c r="K903" i="1"/>
  <c r="L903" i="1" s="1"/>
  <c r="K902" i="1"/>
  <c r="L902" i="1" s="1"/>
  <c r="K901" i="1"/>
  <c r="L901" i="1" s="1"/>
  <c r="K900" i="1"/>
  <c r="L900" i="1" s="1"/>
  <c r="K899" i="1"/>
  <c r="L899" i="1" s="1"/>
  <c r="K898" i="1"/>
  <c r="L898" i="1" s="1"/>
  <c r="K897" i="1"/>
  <c r="L897" i="1" s="1"/>
  <c r="K896" i="1"/>
  <c r="L896" i="1" s="1"/>
  <c r="K895" i="1"/>
  <c r="L895" i="1" s="1"/>
  <c r="K894" i="1"/>
  <c r="L894" i="1" s="1"/>
  <c r="K893" i="1"/>
  <c r="L893" i="1" s="1"/>
  <c r="K892" i="1"/>
  <c r="L892" i="1" s="1"/>
  <c r="K891" i="1"/>
  <c r="L891" i="1" s="1"/>
  <c r="K890" i="1"/>
  <c r="K889" i="1"/>
  <c r="K888" i="1"/>
  <c r="K887" i="1"/>
  <c r="K885" i="1"/>
  <c r="K884" i="1"/>
  <c r="K883" i="1"/>
  <c r="K882" i="1"/>
  <c r="K881" i="1"/>
  <c r="K880" i="1"/>
  <c r="K879" i="1"/>
  <c r="K877" i="1"/>
  <c r="K876" i="1"/>
  <c r="K875" i="1"/>
  <c r="K874" i="1"/>
  <c r="K873" i="1"/>
  <c r="K872" i="1"/>
  <c r="K871" i="1"/>
  <c r="K867" i="1"/>
  <c r="K863" i="1"/>
  <c r="K861" i="1"/>
  <c r="K859" i="1"/>
  <c r="K857" i="1"/>
  <c r="K855" i="1"/>
  <c r="K853" i="1"/>
  <c r="K851" i="1"/>
  <c r="K849" i="1"/>
  <c r="K848" i="1"/>
  <c r="K789" i="1"/>
  <c r="K788" i="1"/>
  <c r="K785" i="1"/>
  <c r="K784" i="1"/>
  <c r="K781" i="1"/>
  <c r="K780" i="1"/>
  <c r="K779" i="1"/>
  <c r="L779" i="1" s="1"/>
  <c r="K778" i="1"/>
  <c r="L778" i="1" s="1"/>
  <c r="K777" i="1"/>
  <c r="L777" i="1" s="1"/>
  <c r="K776" i="1"/>
  <c r="L776" i="1" s="1"/>
  <c r="K775" i="1"/>
  <c r="L775" i="1" s="1"/>
  <c r="K774" i="1"/>
  <c r="L774" i="1" s="1"/>
  <c r="K773" i="1"/>
  <c r="L773" i="1" s="1"/>
  <c r="K772" i="1"/>
  <c r="L772" i="1" s="1"/>
  <c r="K771" i="1"/>
  <c r="L771" i="1" s="1"/>
  <c r="K770" i="1"/>
  <c r="L770" i="1" s="1"/>
  <c r="K769" i="1"/>
  <c r="K767" i="1"/>
  <c r="K766" i="1"/>
  <c r="K765" i="1"/>
  <c r="K764" i="1"/>
  <c r="K763" i="1"/>
  <c r="K761" i="1"/>
  <c r="K759" i="1"/>
  <c r="K758" i="1"/>
  <c r="K757" i="1"/>
  <c r="K756" i="1"/>
  <c r="K755" i="1"/>
  <c r="K754" i="1"/>
  <c r="K753" i="1"/>
  <c r="K751" i="1"/>
  <c r="K750" i="1"/>
  <c r="K749" i="1"/>
  <c r="K748" i="1"/>
  <c r="K747" i="1"/>
  <c r="K745" i="1"/>
  <c r="K743" i="1"/>
  <c r="K742" i="1"/>
  <c r="K741" i="1"/>
  <c r="K740" i="1"/>
  <c r="K739" i="1"/>
  <c r="K738" i="1"/>
  <c r="K737" i="1"/>
  <c r="K735" i="1"/>
  <c r="K734" i="1"/>
  <c r="K733" i="1"/>
  <c r="K732" i="1"/>
  <c r="K731" i="1"/>
  <c r="K730" i="1"/>
  <c r="K729" i="1"/>
  <c r="K727" i="1"/>
  <c r="K726" i="1"/>
  <c r="K725" i="1"/>
  <c r="K724" i="1"/>
  <c r="K723" i="1"/>
  <c r="K722" i="1"/>
  <c r="K721" i="1"/>
  <c r="K719" i="1"/>
  <c r="K718" i="1"/>
  <c r="K717" i="1"/>
  <c r="K716" i="1"/>
  <c r="K715" i="1"/>
  <c r="K714" i="1"/>
  <c r="K713" i="1"/>
  <c r="K711" i="1"/>
  <c r="K710" i="1"/>
  <c r="K709" i="1"/>
  <c r="K708" i="1"/>
  <c r="K707" i="1"/>
  <c r="K706" i="1"/>
  <c r="K705" i="1"/>
  <c r="K703" i="1"/>
  <c r="K701" i="1"/>
  <c r="K697" i="1"/>
  <c r="K693" i="1"/>
  <c r="K689" i="1"/>
  <c r="K685" i="1"/>
  <c r="K681" i="1"/>
  <c r="K677" i="1"/>
  <c r="K673" i="1"/>
  <c r="K669" i="1"/>
  <c r="K665" i="1"/>
  <c r="K661" i="1"/>
  <c r="K657" i="1"/>
  <c r="K653" i="1"/>
  <c r="K649" i="1"/>
  <c r="K645" i="1"/>
  <c r="K641" i="1"/>
  <c r="K637" i="1"/>
  <c r="K633" i="1"/>
  <c r="K629" i="1"/>
  <c r="K625" i="1"/>
  <c r="K621" i="1"/>
  <c r="K617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8" i="1"/>
  <c r="L498" i="1" s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1" i="1"/>
  <c r="L491" i="1" s="1"/>
  <c r="K490" i="1"/>
  <c r="L490" i="1" s="1"/>
  <c r="K489" i="1"/>
  <c r="L489" i="1" s="1"/>
  <c r="K488" i="1"/>
  <c r="L488" i="1" s="1"/>
  <c r="K487" i="1"/>
  <c r="L487" i="1" s="1"/>
  <c r="K486" i="1"/>
  <c r="K485" i="1"/>
  <c r="K483" i="1"/>
  <c r="K481" i="1"/>
  <c r="K480" i="1"/>
  <c r="K479" i="1"/>
  <c r="K478" i="1"/>
  <c r="K477" i="1"/>
  <c r="K475" i="1"/>
  <c r="K473" i="1"/>
  <c r="K472" i="1"/>
  <c r="K471" i="1"/>
  <c r="K470" i="1"/>
  <c r="K469" i="1"/>
  <c r="K468" i="1"/>
  <c r="K467" i="1"/>
  <c r="K465" i="1"/>
  <c r="K464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49" i="1"/>
  <c r="K448" i="1"/>
  <c r="K447" i="1"/>
  <c r="K446" i="1"/>
  <c r="K445" i="1"/>
  <c r="K444" i="1"/>
  <c r="K443" i="1"/>
  <c r="K441" i="1"/>
  <c r="K440" i="1"/>
  <c r="K439" i="1"/>
  <c r="K438" i="1"/>
  <c r="K437" i="1"/>
  <c r="K435" i="1"/>
  <c r="K433" i="1"/>
  <c r="K432" i="1"/>
  <c r="K431" i="1"/>
  <c r="K430" i="1"/>
  <c r="K429" i="1"/>
  <c r="K428" i="1"/>
  <c r="K427" i="1"/>
  <c r="K425" i="1"/>
  <c r="K424" i="1"/>
  <c r="K423" i="1"/>
  <c r="K422" i="1"/>
  <c r="K421" i="1"/>
  <c r="K419" i="1"/>
  <c r="K417" i="1"/>
  <c r="K416" i="1"/>
  <c r="K415" i="1"/>
  <c r="K414" i="1"/>
  <c r="K413" i="1"/>
  <c r="K412" i="1"/>
  <c r="K411" i="1"/>
  <c r="K409" i="1"/>
  <c r="K408" i="1"/>
  <c r="K407" i="1"/>
  <c r="K406" i="1"/>
  <c r="K405" i="1"/>
  <c r="K403" i="1"/>
  <c r="K401" i="1"/>
  <c r="K400" i="1"/>
  <c r="K399" i="1"/>
  <c r="K398" i="1"/>
  <c r="K397" i="1"/>
  <c r="K396" i="1"/>
  <c r="K395" i="1"/>
  <c r="K393" i="1"/>
  <c r="K392" i="1"/>
  <c r="K391" i="1"/>
  <c r="K390" i="1"/>
  <c r="K389" i="1"/>
  <c r="K388" i="1"/>
  <c r="K387" i="1"/>
  <c r="K385" i="1"/>
  <c r="K384" i="1"/>
  <c r="K383" i="1"/>
  <c r="K382" i="1"/>
  <c r="K381" i="1"/>
  <c r="K379" i="1"/>
  <c r="K377" i="1"/>
  <c r="K375" i="1"/>
  <c r="K374" i="1"/>
  <c r="K373" i="1"/>
  <c r="K372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K152" i="1"/>
  <c r="K151" i="1"/>
  <c r="K149" i="1"/>
  <c r="K148" i="1"/>
  <c r="K146" i="1"/>
  <c r="K144" i="1"/>
  <c r="K143" i="1"/>
  <c r="K142" i="1"/>
  <c r="K141" i="1"/>
  <c r="K140" i="1"/>
  <c r="K139" i="1"/>
  <c r="K138" i="1"/>
  <c r="K136" i="1"/>
  <c r="K135" i="1"/>
  <c r="K133" i="1"/>
  <c r="K132" i="1"/>
  <c r="K131" i="1"/>
  <c r="K130" i="1"/>
  <c r="K128" i="1"/>
  <c r="K127" i="1"/>
  <c r="K126" i="1"/>
  <c r="K125" i="1"/>
  <c r="K124" i="1"/>
  <c r="K122" i="1"/>
  <c r="K120" i="1"/>
  <c r="K119" i="1"/>
  <c r="K118" i="1"/>
  <c r="K117" i="1"/>
  <c r="K116" i="1"/>
  <c r="K115" i="1"/>
  <c r="K114" i="1"/>
  <c r="K112" i="1"/>
  <c r="K111" i="1"/>
  <c r="K110" i="1"/>
  <c r="K109" i="1"/>
  <c r="K108" i="1"/>
  <c r="K106" i="1"/>
  <c r="K104" i="1"/>
  <c r="K103" i="1"/>
  <c r="K102" i="1"/>
  <c r="K100" i="1"/>
  <c r="K98" i="1"/>
  <c r="K96" i="1"/>
  <c r="K95" i="1"/>
  <c r="K94" i="1"/>
  <c r="K92" i="1"/>
  <c r="K90" i="1"/>
  <c r="K88" i="1"/>
  <c r="K87" i="1"/>
  <c r="K84" i="1"/>
  <c r="K82" i="1"/>
  <c r="K80" i="1"/>
  <c r="K79" i="1"/>
  <c r="K78" i="1"/>
  <c r="K76" i="1"/>
  <c r="K75" i="1"/>
  <c r="K74" i="1"/>
  <c r="K72" i="1"/>
  <c r="K71" i="1"/>
  <c r="K70" i="1"/>
  <c r="K68" i="1"/>
  <c r="K66" i="1"/>
  <c r="K64" i="1"/>
  <c r="K63" i="1"/>
  <c r="K62" i="1"/>
  <c r="K60" i="1"/>
  <c r="K58" i="1"/>
  <c r="K56" i="1"/>
  <c r="K55" i="1"/>
  <c r="K54" i="1"/>
  <c r="K52" i="1"/>
  <c r="K51" i="1"/>
  <c r="K50" i="1"/>
  <c r="K48" i="1"/>
  <c r="K47" i="1"/>
  <c r="K46" i="1"/>
  <c r="K44" i="1"/>
  <c r="K43" i="1"/>
  <c r="K42" i="1"/>
  <c r="K40" i="1"/>
  <c r="K39" i="1"/>
  <c r="K38" i="1"/>
  <c r="K36" i="1"/>
  <c r="K34" i="1"/>
  <c r="K32" i="1"/>
  <c r="K31" i="1"/>
  <c r="K30" i="1"/>
  <c r="K28" i="1"/>
  <c r="K26" i="1"/>
  <c r="K24" i="1"/>
  <c r="K23" i="1"/>
  <c r="K22" i="1"/>
  <c r="K20" i="1"/>
  <c r="K18" i="1"/>
  <c r="K16" i="1"/>
  <c r="K15" i="1"/>
  <c r="K14" i="1"/>
  <c r="K12" i="1"/>
  <c r="K11" i="1"/>
  <c r="K10" i="1"/>
  <c r="L194" i="13" l="1"/>
  <c r="L690" i="10"/>
  <c r="L368" i="13"/>
  <c r="L193" i="14"/>
  <c r="L844" i="14"/>
  <c r="L926" i="12"/>
  <c r="L883" i="9"/>
  <c r="L778" i="10"/>
  <c r="L418" i="13"/>
  <c r="L721" i="14"/>
  <c r="L878" i="14"/>
  <c r="L633" i="13"/>
  <c r="L152" i="9"/>
  <c r="L173" i="10"/>
  <c r="L352" i="11"/>
  <c r="L479" i="11"/>
  <c r="L215" i="12"/>
  <c r="L851" i="9"/>
  <c r="L928" i="9"/>
  <c r="L93" i="10"/>
  <c r="L870" i="10"/>
  <c r="L388" i="11"/>
  <c r="L447" i="11"/>
  <c r="L941" i="11"/>
  <c r="L21" i="13"/>
  <c r="L176" i="13"/>
  <c r="L586" i="13"/>
  <c r="L129" i="14"/>
  <c r="L946" i="14"/>
  <c r="L82" i="9"/>
  <c r="L468" i="9"/>
  <c r="L714" i="10"/>
  <c r="L296" i="11"/>
  <c r="L14" i="10"/>
  <c r="L760" i="10"/>
  <c r="L29" i="10"/>
  <c r="L326" i="11"/>
  <c r="L462" i="11"/>
  <c r="L919" i="11"/>
  <c r="L858" i="12"/>
  <c r="L97" i="14"/>
  <c r="L919" i="1"/>
  <c r="L696" i="9"/>
  <c r="L879" i="9"/>
  <c r="L77" i="10"/>
  <c r="L742" i="10"/>
  <c r="L280" i="11"/>
  <c r="L169" i="12"/>
  <c r="L934" i="12"/>
  <c r="L162" i="13"/>
  <c r="L578" i="13"/>
  <c r="L161" i="14"/>
  <c r="L120" i="9"/>
  <c r="L793" i="10"/>
  <c r="L832" i="10"/>
  <c r="L911" i="9"/>
  <c r="L942" i="9"/>
  <c r="L129" i="10"/>
  <c r="L499" i="11"/>
  <c r="L56" i="13"/>
  <c r="L288" i="13"/>
  <c r="L439" i="13"/>
  <c r="L602" i="13"/>
  <c r="L677" i="14"/>
  <c r="L818" i="10"/>
  <c r="L376" i="11"/>
  <c r="L434" i="11"/>
  <c r="L214" i="13"/>
  <c r="L545" i="13"/>
  <c r="L338" i="11"/>
  <c r="L384" i="11"/>
  <c r="L451" i="11"/>
  <c r="L466" i="11"/>
  <c r="L141" i="12"/>
  <c r="L195" i="12"/>
  <c r="L229" i="12"/>
  <c r="L927" i="1"/>
  <c r="L102" i="10"/>
  <c r="L157" i="10"/>
  <c r="L493" i="10"/>
  <c r="L765" i="10"/>
  <c r="L932" i="12"/>
  <c r="L28" i="13"/>
  <c r="L495" i="13"/>
  <c r="L567" i="13"/>
  <c r="L585" i="13"/>
  <c r="L173" i="14"/>
  <c r="L865" i="9"/>
  <c r="L895" i="9"/>
  <c r="L926" i="9"/>
  <c r="L312" i="11"/>
  <c r="L366" i="11"/>
  <c r="L791" i="14"/>
  <c r="L22" i="10"/>
  <c r="L701" i="10"/>
  <c r="L800" i="10"/>
  <c r="L862" i="10"/>
  <c r="L135" i="12"/>
  <c r="L189" i="12"/>
  <c r="L862" i="12"/>
  <c r="L940" i="12"/>
  <c r="L192" i="13"/>
  <c r="L360" i="13"/>
  <c r="L481" i="13"/>
  <c r="L601" i="13"/>
  <c r="L949" i="13"/>
  <c r="L77" i="14"/>
  <c r="L136" i="9"/>
  <c r="L881" i="9"/>
  <c r="L934" i="9"/>
  <c r="L290" i="11"/>
  <c r="L483" i="11"/>
  <c r="L786" i="10"/>
  <c r="L935" i="11"/>
  <c r="L147" i="12"/>
  <c r="L201" i="12"/>
  <c r="L852" i="12"/>
  <c r="L85" i="13"/>
  <c r="L178" i="13"/>
  <c r="L336" i="13"/>
  <c r="L455" i="13"/>
  <c r="L523" i="13"/>
  <c r="L109" i="14"/>
  <c r="L98" i="9"/>
  <c r="L264" i="11"/>
  <c r="L402" i="11"/>
  <c r="L86" i="10"/>
  <c r="L722" i="10"/>
  <c r="L749" i="10"/>
  <c r="L825" i="10"/>
  <c r="L217" i="12"/>
  <c r="L209" i="13"/>
  <c r="L618" i="13"/>
  <c r="L141" i="14"/>
  <c r="L864" i="14"/>
  <c r="L91" i="14"/>
  <c r="L155" i="14"/>
  <c r="L796" i="14"/>
  <c r="L862" i="14"/>
  <c r="L932" i="14"/>
  <c r="L107" i="14"/>
  <c r="L171" i="14"/>
  <c r="L824" i="14"/>
  <c r="L866" i="14"/>
  <c r="L123" i="14"/>
  <c r="L187" i="14"/>
  <c r="L657" i="14"/>
  <c r="L775" i="14"/>
  <c r="L75" i="14"/>
  <c r="L139" i="14"/>
  <c r="L709" i="14"/>
  <c r="L351" i="13"/>
  <c r="L402" i="13"/>
  <c r="L408" i="13"/>
  <c r="L576" i="13"/>
  <c r="L40" i="13"/>
  <c r="L168" i="13"/>
  <c r="L272" i="13"/>
  <c r="L304" i="13"/>
  <c r="K315" i="13"/>
  <c r="L315" i="13" s="1"/>
  <c r="L328" i="13"/>
  <c r="L354" i="13"/>
  <c r="L436" i="13"/>
  <c r="L465" i="13"/>
  <c r="L487" i="13"/>
  <c r="L519" i="13"/>
  <c r="L555" i="13"/>
  <c r="L594" i="13"/>
  <c r="L29" i="13"/>
  <c r="L52" i="13"/>
  <c r="K159" i="13"/>
  <c r="L159" i="13" s="1"/>
  <c r="L200" i="13"/>
  <c r="L226" i="13"/>
  <c r="L240" i="13"/>
  <c r="L322" i="13"/>
  <c r="K409" i="13"/>
  <c r="L409" i="13" s="1"/>
  <c r="L416" i="13"/>
  <c r="L559" i="13"/>
  <c r="K570" i="13"/>
  <c r="L570" i="13" s="1"/>
  <c r="L609" i="13"/>
  <c r="L143" i="13"/>
  <c r="K153" i="13"/>
  <c r="L153" i="13" s="1"/>
  <c r="K191" i="13"/>
  <c r="L191" i="13" s="1"/>
  <c r="L280" i="13"/>
  <c r="K329" i="13"/>
  <c r="L329" i="13" s="1"/>
  <c r="L379" i="13"/>
  <c r="L417" i="13"/>
  <c r="L427" i="13"/>
  <c r="L509" i="13"/>
  <c r="K520" i="13"/>
  <c r="L520" i="13" s="1"/>
  <c r="L581" i="13"/>
  <c r="L917" i="13"/>
  <c r="K353" i="13"/>
  <c r="L353" i="13" s="1"/>
  <c r="L937" i="13"/>
  <c r="L77" i="13"/>
  <c r="L151" i="13"/>
  <c r="L160" i="13"/>
  <c r="K167" i="13"/>
  <c r="L167" i="13" s="1"/>
  <c r="L239" i="13"/>
  <c r="L278" i="13"/>
  <c r="K303" i="13"/>
  <c r="L303" i="13" s="1"/>
  <c r="K337" i="13"/>
  <c r="L337" i="13" s="1"/>
  <c r="L424" i="13"/>
  <c r="L449" i="13"/>
  <c r="K456" i="13"/>
  <c r="L456" i="13" s="1"/>
  <c r="L626" i="13"/>
  <c r="L81" i="14"/>
  <c r="L113" i="14"/>
  <c r="L145" i="14"/>
  <c r="L177" i="14"/>
  <c r="L641" i="14"/>
  <c r="L741" i="14"/>
  <c r="L783" i="14"/>
  <c r="L918" i="14"/>
  <c r="L89" i="14"/>
  <c r="L121" i="14"/>
  <c r="L153" i="14"/>
  <c r="L185" i="14"/>
  <c r="L645" i="14"/>
  <c r="L753" i="14"/>
  <c r="L776" i="14"/>
  <c r="L794" i="14"/>
  <c r="L812" i="14"/>
  <c r="L876" i="14"/>
  <c r="L930" i="14"/>
  <c r="L93" i="14"/>
  <c r="L125" i="14"/>
  <c r="L157" i="14"/>
  <c r="L189" i="14"/>
  <c r="L673" i="14"/>
  <c r="L784" i="14"/>
  <c r="L798" i="14"/>
  <c r="L832" i="14"/>
  <c r="L916" i="14"/>
  <c r="L934" i="14"/>
  <c r="L73" i="14"/>
  <c r="L105" i="14"/>
  <c r="L137" i="14"/>
  <c r="L169" i="14"/>
  <c r="L689" i="14"/>
  <c r="L860" i="14"/>
  <c r="L12" i="13"/>
  <c r="L37" i="13"/>
  <c r="L44" i="13"/>
  <c r="L61" i="13"/>
  <c r="L72" i="13"/>
  <c r="L93" i="13"/>
  <c r="L104" i="13"/>
  <c r="L145" i="13"/>
  <c r="K185" i="13"/>
  <c r="L185" i="13" s="1"/>
  <c r="L198" i="13"/>
  <c r="L216" i="13"/>
  <c r="L257" i="13"/>
  <c r="K313" i="13"/>
  <c r="L313" i="13" s="1"/>
  <c r="K321" i="13"/>
  <c r="L321" i="13" s="1"/>
  <c r="K335" i="13"/>
  <c r="L335" i="13" s="1"/>
  <c r="L386" i="13"/>
  <c r="L392" i="13"/>
  <c r="L400" i="13"/>
  <c r="K411" i="13"/>
  <c r="L411" i="13" s="1"/>
  <c r="L433" i="13"/>
  <c r="L459" i="13"/>
  <c r="L511" i="13"/>
  <c r="L613" i="13"/>
  <c r="L641" i="13"/>
  <c r="L945" i="13"/>
  <c r="L69" i="13"/>
  <c r="L76" i="13"/>
  <c r="L101" i="13"/>
  <c r="L149" i="13"/>
  <c r="L183" i="13"/>
  <c r="L210" i="13"/>
  <c r="L232" i="13"/>
  <c r="L248" i="13"/>
  <c r="L264" i="13"/>
  <c r="L296" i="13"/>
  <c r="L370" i="13"/>
  <c r="L376" i="13"/>
  <c r="L384" i="13"/>
  <c r="L447" i="13"/>
  <c r="L551" i="13"/>
  <c r="L593" i="13"/>
  <c r="L610" i="13"/>
  <c r="L617" i="13"/>
  <c r="L634" i="13"/>
  <c r="L13" i="13"/>
  <c r="L24" i="13"/>
  <c r="L45" i="13"/>
  <c r="L84" i="13"/>
  <c r="L146" i="13"/>
  <c r="L152" i="13"/>
  <c r="L158" i="13"/>
  <c r="K199" i="13"/>
  <c r="L199" i="13" s="1"/>
  <c r="L208" i="13"/>
  <c r="K217" i="13"/>
  <c r="L217" i="13" s="1"/>
  <c r="L230" i="13"/>
  <c r="L242" i="13"/>
  <c r="L258" i="13"/>
  <c r="L274" i="13"/>
  <c r="L290" i="13"/>
  <c r="L338" i="13"/>
  <c r="L344" i="13"/>
  <c r="L352" i="13"/>
  <c r="K363" i="13"/>
  <c r="L363" i="13" s="1"/>
  <c r="K393" i="13"/>
  <c r="L393" i="13" s="1"/>
  <c r="K401" i="13"/>
  <c r="L401" i="13" s="1"/>
  <c r="K415" i="13"/>
  <c r="L415" i="13" s="1"/>
  <c r="L503" i="13"/>
  <c r="L506" i="13"/>
  <c r="L535" i="13"/>
  <c r="L577" i="13"/>
  <c r="L580" i="13"/>
  <c r="L597" i="13"/>
  <c r="L625" i="13"/>
  <c r="L642" i="13"/>
  <c r="L53" i="13"/>
  <c r="L60" i="13"/>
  <c r="L88" i="13"/>
  <c r="K142" i="13"/>
  <c r="L142" i="13" s="1"/>
  <c r="L184" i="13"/>
  <c r="K215" i="13"/>
  <c r="L215" i="13" s="1"/>
  <c r="L224" i="13"/>
  <c r="L231" i="13"/>
  <c r="L247" i="13"/>
  <c r="L256" i="13"/>
  <c r="L263" i="13"/>
  <c r="K281" i="13"/>
  <c r="L281" i="13" s="1"/>
  <c r="L295" i="13"/>
  <c r="L306" i="13"/>
  <c r="L312" i="13"/>
  <c r="L320" i="13"/>
  <c r="K331" i="13"/>
  <c r="L331" i="13" s="1"/>
  <c r="K369" i="13"/>
  <c r="L369" i="13" s="1"/>
  <c r="K383" i="13"/>
  <c r="L383" i="13" s="1"/>
  <c r="L432" i="13"/>
  <c r="L458" i="13"/>
  <c r="L461" i="13"/>
  <c r="L471" i="13"/>
  <c r="L491" i="13"/>
  <c r="L513" i="13"/>
  <c r="L529" i="13"/>
  <c r="L561" i="13"/>
  <c r="L629" i="13"/>
  <c r="L279" i="13"/>
  <c r="L929" i="13"/>
  <c r="L125" i="12"/>
  <c r="L157" i="12"/>
  <c r="L185" i="12"/>
  <c r="L119" i="12"/>
  <c r="L151" i="12"/>
  <c r="L165" i="12"/>
  <c r="L179" i="12"/>
  <c r="L211" i="12"/>
  <c r="L221" i="12"/>
  <c r="L922" i="12"/>
  <c r="L137" i="12"/>
  <c r="L197" i="12"/>
  <c r="L860" i="12"/>
  <c r="L131" i="12"/>
  <c r="L163" i="12"/>
  <c r="L173" i="12"/>
  <c r="L205" i="12"/>
  <c r="L233" i="12"/>
  <c r="L854" i="12"/>
  <c r="L916" i="12"/>
  <c r="L121" i="12"/>
  <c r="L153" i="12"/>
  <c r="L167" i="12"/>
  <c r="L181" i="12"/>
  <c r="L213" i="12"/>
  <c r="L227" i="12"/>
  <c r="L924" i="12"/>
  <c r="L938" i="12"/>
  <c r="L294" i="11"/>
  <c r="L322" i="11"/>
  <c r="L336" i="11"/>
  <c r="L350" i="11"/>
  <c r="L360" i="11"/>
  <c r="L374" i="11"/>
  <c r="L405" i="11"/>
  <c r="L421" i="11"/>
  <c r="L494" i="11"/>
  <c r="L675" i="11"/>
  <c r="L923" i="11"/>
  <c r="L270" i="11"/>
  <c r="L302" i="11"/>
  <c r="L354" i="11"/>
  <c r="L382" i="11"/>
  <c r="L431" i="11"/>
  <c r="L463" i="11"/>
  <c r="L498" i="11"/>
  <c r="L669" i="11"/>
  <c r="L927" i="11"/>
  <c r="L415" i="11"/>
  <c r="L274" i="11"/>
  <c r="L306" i="11"/>
  <c r="L320" i="11"/>
  <c r="L334" i="11"/>
  <c r="L344" i="11"/>
  <c r="L358" i="11"/>
  <c r="L372" i="11"/>
  <c r="L392" i="11"/>
  <c r="K409" i="11"/>
  <c r="L409" i="11" s="1"/>
  <c r="K425" i="11"/>
  <c r="L425" i="11" s="1"/>
  <c r="L474" i="11"/>
  <c r="L495" i="11"/>
  <c r="L673" i="11"/>
  <c r="L931" i="11"/>
  <c r="L278" i="11"/>
  <c r="L310" i="11"/>
  <c r="L386" i="11"/>
  <c r="L400" i="11"/>
  <c r="L413" i="11"/>
  <c r="K419" i="11"/>
  <c r="L419" i="11" s="1"/>
  <c r="L429" i="11"/>
  <c r="L435" i="11"/>
  <c r="L450" i="11"/>
  <c r="L467" i="11"/>
  <c r="L478" i="11"/>
  <c r="L681" i="11"/>
  <c r="L925" i="11"/>
  <c r="L286" i="11"/>
  <c r="L318" i="11"/>
  <c r="L328" i="11"/>
  <c r="L342" i="11"/>
  <c r="L370" i="11"/>
  <c r="L390" i="11"/>
  <c r="L404" i="11"/>
  <c r="K407" i="11"/>
  <c r="L407" i="11" s="1"/>
  <c r="L417" i="11"/>
  <c r="K423" i="11"/>
  <c r="L423" i="11" s="1"/>
  <c r="L458" i="11"/>
  <c r="L482" i="11"/>
  <c r="L685" i="11"/>
  <c r="L915" i="11"/>
  <c r="L411" i="11"/>
  <c r="L427" i="11"/>
  <c r="L689" i="11"/>
  <c r="L92" i="9"/>
  <c r="L112" i="9"/>
  <c r="L903" i="9"/>
  <c r="L867" i="9"/>
  <c r="L889" i="9"/>
  <c r="L940" i="9"/>
  <c r="L128" i="9"/>
  <c r="L897" i="9"/>
  <c r="L76" i="9"/>
  <c r="L144" i="9"/>
  <c r="L905" i="9"/>
  <c r="L924" i="9"/>
  <c r="L45" i="10"/>
  <c r="L109" i="10"/>
  <c r="L461" i="10"/>
  <c r="L710" i="10"/>
  <c r="L717" i="10"/>
  <c r="L790" i="10"/>
  <c r="L845" i="10"/>
  <c r="L61" i="10"/>
  <c r="L137" i="10"/>
  <c r="L505" i="10"/>
  <c r="L696" i="10"/>
  <c r="L733" i="10"/>
  <c r="L762" i="10"/>
  <c r="L813" i="10"/>
  <c r="L54" i="10"/>
  <c r="L153" i="10"/>
  <c r="L850" i="10"/>
  <c r="L774" i="10"/>
  <c r="L781" i="10"/>
  <c r="L828" i="10"/>
  <c r="L70" i="10"/>
  <c r="L169" i="10"/>
  <c r="L746" i="10"/>
  <c r="L757" i="10"/>
  <c r="L796" i="10"/>
  <c r="L822" i="10"/>
  <c r="L26" i="10"/>
  <c r="L37" i="10"/>
  <c r="L58" i="10"/>
  <c r="L69" i="10"/>
  <c r="L90" i="10"/>
  <c r="L101" i="10"/>
  <c r="L163" i="10"/>
  <c r="L469" i="10"/>
  <c r="L688" i="10"/>
  <c r="L698" i="10"/>
  <c r="L736" i="10"/>
  <c r="L789" i="10"/>
  <c r="L792" i="10"/>
  <c r="L816" i="10"/>
  <c r="L13" i="10"/>
  <c r="L171" i="10"/>
  <c r="L473" i="10"/>
  <c r="L487" i="10"/>
  <c r="L501" i="10"/>
  <c r="L713" i="10"/>
  <c r="L716" i="10"/>
  <c r="L730" i="10"/>
  <c r="L777" i="10"/>
  <c r="L780" i="10"/>
  <c r="L810" i="10"/>
  <c r="L826" i="10"/>
  <c r="L829" i="10"/>
  <c r="L854" i="10"/>
  <c r="L467" i="10"/>
  <c r="L477" i="10"/>
  <c r="L21" i="10"/>
  <c r="L42" i="10"/>
  <c r="L53" i="10"/>
  <c r="L74" i="10"/>
  <c r="L85" i="10"/>
  <c r="L106" i="10"/>
  <c r="L117" i="10"/>
  <c r="L147" i="10"/>
  <c r="L693" i="10"/>
  <c r="L720" i="10"/>
  <c r="L745" i="10"/>
  <c r="L748" i="10"/>
  <c r="L758" i="10"/>
  <c r="L761" i="10"/>
  <c r="L764" i="10"/>
  <c r="L784" i="10"/>
  <c r="L821" i="10"/>
  <c r="L824" i="10"/>
  <c r="L848" i="10"/>
  <c r="L866" i="10"/>
  <c r="L457" i="10"/>
  <c r="L471" i="10"/>
  <c r="L485" i="10"/>
  <c r="L499" i="10"/>
  <c r="L133" i="10"/>
  <c r="L155" i="10"/>
  <c r="L704" i="10"/>
  <c r="L752" i="10"/>
  <c r="L768" i="10"/>
  <c r="L794" i="10"/>
  <c r="L797" i="10"/>
  <c r="L842" i="10"/>
  <c r="L878" i="10"/>
  <c r="L489" i="10"/>
  <c r="L503" i="10"/>
  <c r="L10" i="10"/>
  <c r="L96" i="9"/>
  <c r="L114" i="9"/>
  <c r="L146" i="9"/>
  <c r="L72" i="9"/>
  <c r="L108" i="9"/>
  <c r="L140" i="9"/>
  <c r="L857" i="9"/>
  <c r="L871" i="9"/>
  <c r="L916" i="9"/>
  <c r="L899" i="9"/>
  <c r="L913" i="9"/>
  <c r="L80" i="9"/>
  <c r="L130" i="9"/>
  <c r="L855" i="9"/>
  <c r="L88" i="9"/>
  <c r="L124" i="9"/>
  <c r="L863" i="9"/>
  <c r="L873" i="9"/>
  <c r="L887" i="9"/>
  <c r="L918" i="9"/>
  <c r="L932" i="9"/>
  <c r="L923" i="1"/>
  <c r="L929" i="1"/>
  <c r="L104" i="9"/>
  <c r="K194" i="10"/>
  <c r="L194" i="10" s="1"/>
  <c r="K206" i="10"/>
  <c r="L206" i="10" s="1"/>
  <c r="K422" i="10"/>
  <c r="L422" i="10" s="1"/>
  <c r="K298" i="11"/>
  <c r="L298" i="11" s="1"/>
  <c r="K487" i="11"/>
  <c r="L487" i="11" s="1"/>
  <c r="K13" i="1"/>
  <c r="L13" i="1" s="1"/>
  <c r="L16" i="1"/>
  <c r="K21" i="1"/>
  <c r="L21" i="1" s="1"/>
  <c r="L24" i="1"/>
  <c r="K29" i="1"/>
  <c r="L29" i="1" s="1"/>
  <c r="L32" i="1"/>
  <c r="K37" i="1"/>
  <c r="L37" i="1" s="1"/>
  <c r="L40" i="1"/>
  <c r="K45" i="1"/>
  <c r="L45" i="1" s="1"/>
  <c r="L48" i="1"/>
  <c r="K53" i="1"/>
  <c r="L53" i="1" s="1"/>
  <c r="L56" i="1"/>
  <c r="K61" i="1"/>
  <c r="L61" i="1" s="1"/>
  <c r="L64" i="1"/>
  <c r="K69" i="1"/>
  <c r="L69" i="1" s="1"/>
  <c r="L72" i="1"/>
  <c r="K77" i="1"/>
  <c r="L77" i="1" s="1"/>
  <c r="L80" i="1"/>
  <c r="K85" i="1"/>
  <c r="L85" i="1" s="1"/>
  <c r="L88" i="1"/>
  <c r="K93" i="1"/>
  <c r="L93" i="1" s="1"/>
  <c r="L96" i="1"/>
  <c r="K101" i="1"/>
  <c r="L101" i="1" s="1"/>
  <c r="L104" i="1"/>
  <c r="L112" i="1"/>
  <c r="L120" i="1"/>
  <c r="L128" i="1"/>
  <c r="L136" i="1"/>
  <c r="L144" i="1"/>
  <c r="L152" i="1"/>
  <c r="L703" i="1"/>
  <c r="L711" i="1"/>
  <c r="L719" i="1"/>
  <c r="L727" i="1"/>
  <c r="L735" i="1"/>
  <c r="L743" i="1"/>
  <c r="L751" i="1"/>
  <c r="L759" i="1"/>
  <c r="L767" i="1"/>
  <c r="L877" i="1"/>
  <c r="L885" i="1"/>
  <c r="L917" i="1"/>
  <c r="L933" i="1"/>
  <c r="L86" i="9"/>
  <c r="L102" i="9"/>
  <c r="L118" i="9"/>
  <c r="L134" i="9"/>
  <c r="L150" i="9"/>
  <c r="L402" i="9"/>
  <c r="L405" i="9"/>
  <c r="K435" i="9"/>
  <c r="L435" i="9" s="1"/>
  <c r="K653" i="9"/>
  <c r="L653" i="9" s="1"/>
  <c r="K891" i="9"/>
  <c r="L891" i="9" s="1"/>
  <c r="K936" i="9"/>
  <c r="L936" i="9" s="1"/>
  <c r="K149" i="10"/>
  <c r="L149" i="10" s="1"/>
  <c r="K167" i="10"/>
  <c r="L167" i="10" s="1"/>
  <c r="K446" i="10"/>
  <c r="L446" i="10" s="1"/>
  <c r="K497" i="10"/>
  <c r="L497" i="10" s="1"/>
  <c r="K685" i="10"/>
  <c r="L685" i="10" s="1"/>
  <c r="K740" i="10"/>
  <c r="L740" i="10" s="1"/>
  <c r="K231" i="12"/>
  <c r="L231" i="12" s="1"/>
  <c r="K575" i="12"/>
  <c r="L575" i="12" s="1"/>
  <c r="K19" i="1"/>
  <c r="L19" i="1" s="1"/>
  <c r="K147" i="1"/>
  <c r="L147" i="1" s="1"/>
  <c r="K380" i="1"/>
  <c r="L380" i="1" s="1"/>
  <c r="K404" i="1"/>
  <c r="L404" i="1" s="1"/>
  <c r="K420" i="1"/>
  <c r="L420" i="1" s="1"/>
  <c r="K436" i="1"/>
  <c r="L436" i="1" s="1"/>
  <c r="K476" i="1"/>
  <c r="L476" i="1" s="1"/>
  <c r="K484" i="1"/>
  <c r="L484" i="1" s="1"/>
  <c r="K746" i="1"/>
  <c r="L746" i="1" s="1"/>
  <c r="K762" i="1"/>
  <c r="L762" i="1" s="1"/>
  <c r="L921" i="1"/>
  <c r="L937" i="1"/>
  <c r="L74" i="9"/>
  <c r="L90" i="9"/>
  <c r="L106" i="9"/>
  <c r="L122" i="9"/>
  <c r="L138" i="9"/>
  <c r="K408" i="9"/>
  <c r="L408" i="9" s="1"/>
  <c r="K669" i="9"/>
  <c r="L669" i="9" s="1"/>
  <c r="K861" i="9"/>
  <c r="L861" i="9" s="1"/>
  <c r="K463" i="10"/>
  <c r="L463" i="10" s="1"/>
  <c r="K706" i="10"/>
  <c r="L706" i="10" s="1"/>
  <c r="K288" i="11"/>
  <c r="L288" i="11" s="1"/>
  <c r="K412" i="11"/>
  <c r="L412" i="11" s="1"/>
  <c r="K428" i="11"/>
  <c r="L428" i="11" s="1"/>
  <c r="K442" i="11"/>
  <c r="L442" i="11" s="1"/>
  <c r="K802" i="11"/>
  <c r="L802" i="11" s="1"/>
  <c r="K814" i="11"/>
  <c r="L814" i="11" s="1"/>
  <c r="K847" i="9"/>
  <c r="L847" i="9" s="1"/>
  <c r="K190" i="10"/>
  <c r="L190" i="10" s="1"/>
  <c r="K91" i="1"/>
  <c r="L91" i="1" s="1"/>
  <c r="K86" i="1"/>
  <c r="L86" i="1" s="1"/>
  <c r="K134" i="1"/>
  <c r="L134" i="1" s="1"/>
  <c r="K150" i="1"/>
  <c r="L150" i="1" s="1"/>
  <c r="L915" i="1"/>
  <c r="L931" i="1"/>
  <c r="L84" i="9"/>
  <c r="L100" i="9"/>
  <c r="L116" i="9"/>
  <c r="L132" i="9"/>
  <c r="L148" i="9"/>
  <c r="K394" i="9"/>
  <c r="L394" i="9" s="1"/>
  <c r="K397" i="9"/>
  <c r="L397" i="9" s="1"/>
  <c r="K403" i="9"/>
  <c r="L403" i="9" s="1"/>
  <c r="K427" i="9"/>
  <c r="L427" i="9" s="1"/>
  <c r="K470" i="9"/>
  <c r="L470" i="9" s="1"/>
  <c r="K875" i="9"/>
  <c r="L875" i="9" s="1"/>
  <c r="K920" i="9"/>
  <c r="L920" i="9" s="1"/>
  <c r="K17" i="10"/>
  <c r="L17" i="10" s="1"/>
  <c r="K49" i="10"/>
  <c r="L49" i="10" s="1"/>
  <c r="K81" i="10"/>
  <c r="L81" i="10" s="1"/>
  <c r="K113" i="10"/>
  <c r="L113" i="10" s="1"/>
  <c r="K438" i="10"/>
  <c r="L438" i="10" s="1"/>
  <c r="K453" i="10"/>
  <c r="L453" i="10" s="1"/>
  <c r="K481" i="10"/>
  <c r="L481" i="10" s="1"/>
  <c r="K799" i="11"/>
  <c r="L799" i="11" s="1"/>
  <c r="L139" i="1"/>
  <c r="L388" i="1"/>
  <c r="L428" i="1"/>
  <c r="L444" i="1"/>
  <c r="L468" i="1"/>
  <c r="L714" i="1"/>
  <c r="L738" i="1"/>
  <c r="K379" i="9"/>
  <c r="L379" i="9" s="1"/>
  <c r="K411" i="9"/>
  <c r="L411" i="9" s="1"/>
  <c r="K34" i="10"/>
  <c r="L34" i="10" s="1"/>
  <c r="K66" i="10"/>
  <c r="L66" i="10" s="1"/>
  <c r="K98" i="10"/>
  <c r="L98" i="10" s="1"/>
  <c r="K186" i="10"/>
  <c r="L186" i="10" s="1"/>
  <c r="K202" i="10"/>
  <c r="L202" i="10" s="1"/>
  <c r="K437" i="10"/>
  <c r="L437" i="10" s="1"/>
  <c r="K726" i="10"/>
  <c r="L726" i="10" s="1"/>
  <c r="L14" i="1"/>
  <c r="L30" i="1"/>
  <c r="L46" i="1"/>
  <c r="K59" i="1"/>
  <c r="L59" i="1" s="1"/>
  <c r="L78" i="1"/>
  <c r="L94" i="1"/>
  <c r="L102" i="1"/>
  <c r="K107" i="1"/>
  <c r="L107" i="1" s="1"/>
  <c r="K123" i="1"/>
  <c r="L123" i="1" s="1"/>
  <c r="L142" i="1"/>
  <c r="L12" i="1"/>
  <c r="K17" i="1"/>
  <c r="L17" i="1" s="1"/>
  <c r="L20" i="1"/>
  <c r="K25" i="1"/>
  <c r="L25" i="1" s="1"/>
  <c r="L28" i="1"/>
  <c r="K33" i="1"/>
  <c r="L33" i="1" s="1"/>
  <c r="L36" i="1"/>
  <c r="K41" i="1"/>
  <c r="L41" i="1" s="1"/>
  <c r="L44" i="1"/>
  <c r="K49" i="1"/>
  <c r="L49" i="1" s="1"/>
  <c r="L52" i="1"/>
  <c r="K57" i="1"/>
  <c r="L57" i="1" s="1"/>
  <c r="L60" i="1"/>
  <c r="K65" i="1"/>
  <c r="L65" i="1" s="1"/>
  <c r="L68" i="1"/>
  <c r="K73" i="1"/>
  <c r="L73" i="1" s="1"/>
  <c r="L76" i="1"/>
  <c r="K81" i="1"/>
  <c r="L81" i="1" s="1"/>
  <c r="L84" i="1"/>
  <c r="K89" i="1"/>
  <c r="L89" i="1" s="1"/>
  <c r="L92" i="1"/>
  <c r="K97" i="1"/>
  <c r="L97" i="1" s="1"/>
  <c r="L100" i="1"/>
  <c r="K105" i="1"/>
  <c r="L105" i="1" s="1"/>
  <c r="L108" i="1"/>
  <c r="K113" i="1"/>
  <c r="L113" i="1" s="1"/>
  <c r="L116" i="1"/>
  <c r="K121" i="1"/>
  <c r="L121" i="1" s="1"/>
  <c r="L124" i="1"/>
  <c r="K129" i="1"/>
  <c r="L129" i="1" s="1"/>
  <c r="L132" i="1"/>
  <c r="K137" i="1"/>
  <c r="L137" i="1" s="1"/>
  <c r="L140" i="1"/>
  <c r="K145" i="1"/>
  <c r="L145" i="1" s="1"/>
  <c r="L148" i="1"/>
  <c r="K153" i="1"/>
  <c r="L153" i="1" s="1"/>
  <c r="K370" i="1"/>
  <c r="L370" i="1" s="1"/>
  <c r="K378" i="1"/>
  <c r="L378" i="1" s="1"/>
  <c r="K386" i="1"/>
  <c r="L386" i="1" s="1"/>
  <c r="K394" i="1"/>
  <c r="L394" i="1" s="1"/>
  <c r="K402" i="1"/>
  <c r="L402" i="1" s="1"/>
  <c r="K410" i="1"/>
  <c r="L410" i="1" s="1"/>
  <c r="K418" i="1"/>
  <c r="L418" i="1" s="1"/>
  <c r="K426" i="1"/>
  <c r="L426" i="1" s="1"/>
  <c r="K434" i="1"/>
  <c r="L434" i="1" s="1"/>
  <c r="K442" i="1"/>
  <c r="L442" i="1" s="1"/>
  <c r="K450" i="1"/>
  <c r="L450" i="1" s="1"/>
  <c r="K458" i="1"/>
  <c r="L458" i="1" s="1"/>
  <c r="K466" i="1"/>
  <c r="L466" i="1" s="1"/>
  <c r="K474" i="1"/>
  <c r="L474" i="1" s="1"/>
  <c r="K482" i="1"/>
  <c r="L482" i="1" s="1"/>
  <c r="K704" i="1"/>
  <c r="L704" i="1" s="1"/>
  <c r="L707" i="1"/>
  <c r="K712" i="1"/>
  <c r="L712" i="1" s="1"/>
  <c r="L715" i="1"/>
  <c r="K720" i="1"/>
  <c r="L720" i="1" s="1"/>
  <c r="L723" i="1"/>
  <c r="K728" i="1"/>
  <c r="L728" i="1" s="1"/>
  <c r="L731" i="1"/>
  <c r="K736" i="1"/>
  <c r="L736" i="1" s="1"/>
  <c r="L739" i="1"/>
  <c r="K744" i="1"/>
  <c r="L744" i="1" s="1"/>
  <c r="L747" i="1"/>
  <c r="K752" i="1"/>
  <c r="L752" i="1" s="1"/>
  <c r="L755" i="1"/>
  <c r="K760" i="1"/>
  <c r="L760" i="1" s="1"/>
  <c r="L763" i="1"/>
  <c r="K768" i="1"/>
  <c r="L768" i="1" s="1"/>
  <c r="K870" i="1"/>
  <c r="L870" i="1" s="1"/>
  <c r="L873" i="1"/>
  <c r="K878" i="1"/>
  <c r="L878" i="1" s="1"/>
  <c r="L881" i="1"/>
  <c r="K886" i="1"/>
  <c r="L886" i="1" s="1"/>
  <c r="L889" i="1"/>
  <c r="L925" i="1"/>
  <c r="L78" i="9"/>
  <c r="L94" i="9"/>
  <c r="L110" i="9"/>
  <c r="L126" i="9"/>
  <c r="L142" i="9"/>
  <c r="K291" i="9"/>
  <c r="L291" i="9" s="1"/>
  <c r="K294" i="9"/>
  <c r="L294" i="9" s="1"/>
  <c r="L386" i="9"/>
  <c r="L389" i="9"/>
  <c r="K400" i="9"/>
  <c r="L400" i="9" s="1"/>
  <c r="K418" i="9"/>
  <c r="L418" i="9" s="1"/>
  <c r="L424" i="9"/>
  <c r="K893" i="9"/>
  <c r="L893" i="9" s="1"/>
  <c r="K938" i="9"/>
  <c r="L938" i="9" s="1"/>
  <c r="K121" i="10"/>
  <c r="L121" i="10" s="1"/>
  <c r="K151" i="10"/>
  <c r="L151" i="10" s="1"/>
  <c r="K165" i="10"/>
  <c r="L165" i="10" s="1"/>
  <c r="K429" i="10"/>
  <c r="L429" i="10" s="1"/>
  <c r="K495" i="10"/>
  <c r="L495" i="10" s="1"/>
  <c r="K677" i="11"/>
  <c r="L677" i="11" s="1"/>
  <c r="L115" i="1"/>
  <c r="L460" i="1"/>
  <c r="L722" i="1"/>
  <c r="L754" i="1"/>
  <c r="L872" i="1"/>
  <c r="L376" i="9"/>
  <c r="K426" i="9"/>
  <c r="L426" i="9" s="1"/>
  <c r="K909" i="9"/>
  <c r="L909" i="9" s="1"/>
  <c r="K198" i="10"/>
  <c r="L198" i="10" s="1"/>
  <c r="L22" i="1"/>
  <c r="K27" i="1"/>
  <c r="L27" i="1" s="1"/>
  <c r="K35" i="1"/>
  <c r="L35" i="1" s="1"/>
  <c r="L54" i="1"/>
  <c r="L70" i="1"/>
  <c r="K99" i="1"/>
  <c r="L99" i="1" s="1"/>
  <c r="L110" i="1"/>
  <c r="L126" i="1"/>
  <c r="L15" i="1"/>
  <c r="L23" i="1"/>
  <c r="L31" i="1"/>
  <c r="L39" i="1"/>
  <c r="L47" i="1"/>
  <c r="L55" i="1"/>
  <c r="L63" i="1"/>
  <c r="L71" i="1"/>
  <c r="L79" i="1"/>
  <c r="L87" i="1"/>
  <c r="L95" i="1"/>
  <c r="L103" i="1"/>
  <c r="L111" i="1"/>
  <c r="L119" i="1"/>
  <c r="L127" i="1"/>
  <c r="L135" i="1"/>
  <c r="L143" i="1"/>
  <c r="L151" i="1"/>
  <c r="L384" i="1"/>
  <c r="L392" i="1"/>
  <c r="L400" i="1"/>
  <c r="L408" i="1"/>
  <c r="L416" i="1"/>
  <c r="L424" i="1"/>
  <c r="L432" i="1"/>
  <c r="L440" i="1"/>
  <c r="L448" i="1"/>
  <c r="L456" i="1"/>
  <c r="L464" i="1"/>
  <c r="L472" i="1"/>
  <c r="L480" i="1"/>
  <c r="L710" i="1"/>
  <c r="L718" i="1"/>
  <c r="L726" i="1"/>
  <c r="L734" i="1"/>
  <c r="L742" i="1"/>
  <c r="L750" i="1"/>
  <c r="L758" i="1"/>
  <c r="L766" i="1"/>
  <c r="L848" i="1"/>
  <c r="L876" i="1"/>
  <c r="K395" i="9"/>
  <c r="L395" i="9" s="1"/>
  <c r="K661" i="9"/>
  <c r="L661" i="9" s="1"/>
  <c r="K907" i="9"/>
  <c r="L907" i="9" s="1"/>
  <c r="K18" i="10"/>
  <c r="L18" i="10" s="1"/>
  <c r="K50" i="10"/>
  <c r="L50" i="10" s="1"/>
  <c r="K82" i="10"/>
  <c r="L82" i="10" s="1"/>
  <c r="K114" i="10"/>
  <c r="L114" i="10" s="1"/>
  <c r="K184" i="10"/>
  <c r="L184" i="10" s="1"/>
  <c r="K188" i="10"/>
  <c r="L188" i="10" s="1"/>
  <c r="K192" i="10"/>
  <c r="L192" i="10" s="1"/>
  <c r="K196" i="10"/>
  <c r="L196" i="10" s="1"/>
  <c r="K200" i="10"/>
  <c r="L200" i="10" s="1"/>
  <c r="K204" i="10"/>
  <c r="L204" i="10" s="1"/>
  <c r="K208" i="10"/>
  <c r="L208" i="10" s="1"/>
  <c r="K212" i="10"/>
  <c r="L212" i="10" s="1"/>
  <c r="K454" i="10"/>
  <c r="L454" i="10" s="1"/>
  <c r="K282" i="11"/>
  <c r="L282" i="11"/>
  <c r="K667" i="11"/>
  <c r="L667" i="11" s="1"/>
  <c r="L51" i="1"/>
  <c r="L75" i="1"/>
  <c r="L131" i="1"/>
  <c r="L372" i="1"/>
  <c r="L396" i="1"/>
  <c r="L412" i="1"/>
  <c r="L452" i="1"/>
  <c r="L706" i="1"/>
  <c r="L730" i="1"/>
  <c r="K293" i="9"/>
  <c r="L293" i="9" s="1"/>
  <c r="L432" i="9"/>
  <c r="K210" i="10"/>
  <c r="L210" i="10" s="1"/>
  <c r="L38" i="1"/>
  <c r="L62" i="1"/>
  <c r="K67" i="1"/>
  <c r="L67" i="1" s="1"/>
  <c r="K83" i="1"/>
  <c r="L83" i="1" s="1"/>
  <c r="L118" i="1"/>
  <c r="L10" i="1"/>
  <c r="L18" i="1"/>
  <c r="L26" i="1"/>
  <c r="L34" i="1"/>
  <c r="L42" i="1"/>
  <c r="L50" i="1"/>
  <c r="L58" i="1"/>
  <c r="L66" i="1"/>
  <c r="L74" i="1"/>
  <c r="L82" i="1"/>
  <c r="L90" i="1"/>
  <c r="L98" i="1"/>
  <c r="L106" i="1"/>
  <c r="L114" i="1"/>
  <c r="L122" i="1"/>
  <c r="L130" i="1"/>
  <c r="L138" i="1"/>
  <c r="L146" i="1"/>
  <c r="L154" i="1"/>
  <c r="K376" i="1"/>
  <c r="L376" i="1" s="1"/>
  <c r="L292" i="9"/>
  <c r="L378" i="9"/>
  <c r="L381" i="9"/>
  <c r="K392" i="9"/>
  <c r="L392" i="9" s="1"/>
  <c r="L410" i="9"/>
  <c r="K419" i="9"/>
  <c r="L419" i="9" s="1"/>
  <c r="K434" i="9"/>
  <c r="L434" i="9" s="1"/>
  <c r="K686" i="9"/>
  <c r="L686" i="9" s="1"/>
  <c r="K859" i="9"/>
  <c r="L859" i="9" s="1"/>
  <c r="K430" i="10"/>
  <c r="L430" i="10" s="1"/>
  <c r="K445" i="10"/>
  <c r="L445" i="10" s="1"/>
  <c r="K465" i="10"/>
  <c r="L465" i="10" s="1"/>
  <c r="K732" i="10"/>
  <c r="L732" i="10" s="1"/>
  <c r="K272" i="11"/>
  <c r="L272" i="11" s="1"/>
  <c r="L11" i="1"/>
  <c r="L43" i="1"/>
  <c r="L109" i="1"/>
  <c r="L117" i="1"/>
  <c r="L125" i="1"/>
  <c r="L133" i="1"/>
  <c r="L141" i="1"/>
  <c r="L149" i="1"/>
  <c r="L374" i="1"/>
  <c r="L382" i="1"/>
  <c r="L390" i="1"/>
  <c r="L398" i="1"/>
  <c r="L406" i="1"/>
  <c r="L414" i="1"/>
  <c r="L422" i="1"/>
  <c r="L430" i="1"/>
  <c r="L438" i="1"/>
  <c r="L446" i="1"/>
  <c r="L454" i="1"/>
  <c r="L462" i="1"/>
  <c r="L470" i="1"/>
  <c r="L478" i="1"/>
  <c r="L486" i="1"/>
  <c r="L708" i="1"/>
  <c r="L716" i="1"/>
  <c r="L724" i="1"/>
  <c r="L732" i="1"/>
  <c r="L740" i="1"/>
  <c r="L748" i="1"/>
  <c r="L756" i="1"/>
  <c r="L764" i="1"/>
  <c r="L874" i="1"/>
  <c r="L882" i="1"/>
  <c r="L890" i="1"/>
  <c r="L384" i="9"/>
  <c r="K387" i="9"/>
  <c r="L387" i="9" s="1"/>
  <c r="L416" i="9"/>
  <c r="K677" i="9"/>
  <c r="L677" i="9" s="1"/>
  <c r="K846" i="9"/>
  <c r="L846" i="9" s="1"/>
  <c r="K877" i="9"/>
  <c r="L877" i="9" s="1"/>
  <c r="K922" i="9"/>
  <c r="L922" i="9" s="1"/>
  <c r="K33" i="10"/>
  <c r="L33" i="10" s="1"/>
  <c r="K65" i="10"/>
  <c r="L65" i="10" s="1"/>
  <c r="K97" i="10"/>
  <c r="L97" i="10" s="1"/>
  <c r="K141" i="10"/>
  <c r="L141" i="10" s="1"/>
  <c r="K421" i="10"/>
  <c r="L421" i="10" s="1"/>
  <c r="K479" i="10"/>
  <c r="L479" i="10" s="1"/>
  <c r="K675" i="10"/>
  <c r="L675" i="10" s="1"/>
  <c r="K729" i="10"/>
  <c r="L729" i="10" s="1"/>
  <c r="K776" i="10"/>
  <c r="L776" i="10" s="1"/>
  <c r="K805" i="10"/>
  <c r="L805" i="10" s="1"/>
  <c r="K864" i="10"/>
  <c r="L864" i="10" s="1"/>
  <c r="K394" i="11"/>
  <c r="L394" i="11" s="1"/>
  <c r="K414" i="11"/>
  <c r="L414" i="11" s="1"/>
  <c r="K430" i="11"/>
  <c r="L430" i="11" s="1"/>
  <c r="L413" i="9"/>
  <c r="L421" i="9"/>
  <c r="L429" i="9"/>
  <c r="L849" i="9"/>
  <c r="K808" i="10"/>
  <c r="L808" i="10" s="1"/>
  <c r="K834" i="10"/>
  <c r="L834" i="10" s="1"/>
  <c r="K408" i="11"/>
  <c r="L408" i="11" s="1"/>
  <c r="K424" i="11"/>
  <c r="L424" i="11" s="1"/>
  <c r="K455" i="11"/>
  <c r="L455" i="11" s="1"/>
  <c r="K820" i="11"/>
  <c r="L820" i="11" s="1"/>
  <c r="K551" i="12"/>
  <c r="L551" i="12" s="1"/>
  <c r="K572" i="12"/>
  <c r="L572" i="12" s="1"/>
  <c r="K596" i="13"/>
  <c r="L596" i="13" s="1"/>
  <c r="L651" i="9"/>
  <c r="L659" i="9"/>
  <c r="L667" i="9"/>
  <c r="L675" i="9"/>
  <c r="L683" i="9"/>
  <c r="L844" i="9"/>
  <c r="L30" i="10"/>
  <c r="L46" i="10"/>
  <c r="L62" i="10"/>
  <c r="L78" i="10"/>
  <c r="L94" i="10"/>
  <c r="L110" i="10"/>
  <c r="L145" i="10"/>
  <c r="L161" i="10"/>
  <c r="K416" i="10"/>
  <c r="L416" i="10" s="1"/>
  <c r="L419" i="10"/>
  <c r="K424" i="10"/>
  <c r="L424" i="10" s="1"/>
  <c r="L427" i="10"/>
  <c r="K432" i="10"/>
  <c r="L432" i="10" s="1"/>
  <c r="L435" i="10"/>
  <c r="K440" i="10"/>
  <c r="L440" i="10" s="1"/>
  <c r="L443" i="10"/>
  <c r="K448" i="10"/>
  <c r="L448" i="10" s="1"/>
  <c r="L451" i="10"/>
  <c r="K456" i="10"/>
  <c r="L456" i="10" s="1"/>
  <c r="L459" i="10"/>
  <c r="L475" i="10"/>
  <c r="L491" i="10"/>
  <c r="L679" i="10"/>
  <c r="L694" i="10"/>
  <c r="L697" i="10"/>
  <c r="L700" i="10"/>
  <c r="K772" i="10"/>
  <c r="L772" i="10" s="1"/>
  <c r="K874" i="10"/>
  <c r="L874" i="10" s="1"/>
  <c r="K330" i="11"/>
  <c r="L330" i="11" s="1"/>
  <c r="L368" i="11"/>
  <c r="K378" i="11"/>
  <c r="L378" i="11" s="1"/>
  <c r="K418" i="11"/>
  <c r="L418" i="11" s="1"/>
  <c r="L490" i="11"/>
  <c r="K548" i="12"/>
  <c r="L548" i="12" s="1"/>
  <c r="K299" i="13"/>
  <c r="L299" i="13" s="1"/>
  <c r="L374" i="9"/>
  <c r="L382" i="9"/>
  <c r="L390" i="9"/>
  <c r="L398" i="9"/>
  <c r="L406" i="9"/>
  <c r="L414" i="9"/>
  <c r="L422" i="9"/>
  <c r="L430" i="9"/>
  <c r="L649" i="9"/>
  <c r="L657" i="9"/>
  <c r="L665" i="9"/>
  <c r="L673" i="9"/>
  <c r="L681" i="9"/>
  <c r="L417" i="10"/>
  <c r="L425" i="10"/>
  <c r="L433" i="10"/>
  <c r="L441" i="10"/>
  <c r="L449" i="10"/>
  <c r="K708" i="10"/>
  <c r="L708" i="10" s="1"/>
  <c r="K744" i="10"/>
  <c r="L744" i="10" s="1"/>
  <c r="K769" i="10"/>
  <c r="L769" i="10" s="1"/>
  <c r="K773" i="10"/>
  <c r="L773" i="10" s="1"/>
  <c r="K362" i="11"/>
  <c r="L362" i="11" s="1"/>
  <c r="K406" i="11"/>
  <c r="L406" i="11" s="1"/>
  <c r="K422" i="11"/>
  <c r="L422" i="11" s="1"/>
  <c r="K874" i="11"/>
  <c r="L874" i="11" s="1"/>
  <c r="K193" i="12"/>
  <c r="L193" i="12" s="1"/>
  <c r="K808" i="12"/>
  <c r="L808" i="12" s="1"/>
  <c r="K49" i="13"/>
  <c r="L49" i="13" s="1"/>
  <c r="K180" i="13"/>
  <c r="L180" i="13" s="1"/>
  <c r="K246" i="13"/>
  <c r="L246" i="13" s="1"/>
  <c r="L845" i="9"/>
  <c r="K850" i="9"/>
  <c r="L850" i="9" s="1"/>
  <c r="L853" i="9"/>
  <c r="L869" i="9"/>
  <c r="L885" i="9"/>
  <c r="L901" i="9"/>
  <c r="L930" i="9"/>
  <c r="L25" i="10"/>
  <c r="L41" i="10"/>
  <c r="L57" i="10"/>
  <c r="L73" i="10"/>
  <c r="L89" i="10"/>
  <c r="L105" i="10"/>
  <c r="L125" i="10"/>
  <c r="L159" i="10"/>
  <c r="L420" i="10"/>
  <c r="L428" i="10"/>
  <c r="L436" i="10"/>
  <c r="L444" i="10"/>
  <c r="L452" i="10"/>
  <c r="K712" i="10"/>
  <c r="L712" i="10" s="1"/>
  <c r="K737" i="10"/>
  <c r="L737" i="10" s="1"/>
  <c r="K741" i="10"/>
  <c r="L741" i="10" s="1"/>
  <c r="K766" i="10"/>
  <c r="L766" i="10" s="1"/>
  <c r="K802" i="10"/>
  <c r="L802" i="10" s="1"/>
  <c r="K840" i="10"/>
  <c r="L840" i="10" s="1"/>
  <c r="K314" i="11"/>
  <c r="L314" i="11" s="1"/>
  <c r="K416" i="11"/>
  <c r="L416" i="11" s="1"/>
  <c r="K439" i="11"/>
  <c r="L439" i="11" s="1"/>
  <c r="K871" i="11"/>
  <c r="L871" i="11" s="1"/>
  <c r="K377" i="9"/>
  <c r="L377" i="9" s="1"/>
  <c r="L380" i="9"/>
  <c r="K385" i="9"/>
  <c r="L385" i="9" s="1"/>
  <c r="L388" i="9"/>
  <c r="K393" i="9"/>
  <c r="L393" i="9" s="1"/>
  <c r="L396" i="9"/>
  <c r="K401" i="9"/>
  <c r="L401" i="9" s="1"/>
  <c r="L404" i="9"/>
  <c r="K409" i="9"/>
  <c r="L409" i="9" s="1"/>
  <c r="L412" i="9"/>
  <c r="K417" i="9"/>
  <c r="L417" i="9" s="1"/>
  <c r="L420" i="9"/>
  <c r="K425" i="9"/>
  <c r="L425" i="9" s="1"/>
  <c r="L428" i="9"/>
  <c r="K433" i="9"/>
  <c r="L433" i="9" s="1"/>
  <c r="L655" i="9"/>
  <c r="L663" i="9"/>
  <c r="L671" i="9"/>
  <c r="L679" i="9"/>
  <c r="L687" i="9"/>
  <c r="L848" i="9"/>
  <c r="L423" i="10"/>
  <c r="L431" i="10"/>
  <c r="L439" i="10"/>
  <c r="L447" i="10"/>
  <c r="L455" i="10"/>
  <c r="K677" i="10"/>
  <c r="L677" i="10" s="1"/>
  <c r="K683" i="10"/>
  <c r="L683" i="10" s="1"/>
  <c r="K705" i="10"/>
  <c r="L705" i="10" s="1"/>
  <c r="K709" i="10"/>
  <c r="L709" i="10" s="1"/>
  <c r="L725" i="10"/>
  <c r="L728" i="10"/>
  <c r="K734" i="10"/>
  <c r="L734" i="10" s="1"/>
  <c r="L754" i="10"/>
  <c r="K770" i="10"/>
  <c r="L770" i="10" s="1"/>
  <c r="K858" i="10"/>
  <c r="L858" i="10" s="1"/>
  <c r="K266" i="11"/>
  <c r="L266" i="11" s="1"/>
  <c r="L304" i="11"/>
  <c r="K410" i="11"/>
  <c r="L410" i="11" s="1"/>
  <c r="K426" i="11"/>
  <c r="L426" i="11" s="1"/>
  <c r="K471" i="11"/>
  <c r="L471" i="11" s="1"/>
  <c r="L683" i="11"/>
  <c r="K788" i="11"/>
  <c r="L788" i="11" s="1"/>
  <c r="K834" i="11"/>
  <c r="L834" i="11" s="1"/>
  <c r="K183" i="12"/>
  <c r="L183" i="12" s="1"/>
  <c r="L375" i="9"/>
  <c r="L383" i="9"/>
  <c r="L391" i="9"/>
  <c r="L399" i="9"/>
  <c r="L407" i="9"/>
  <c r="L415" i="9"/>
  <c r="L423" i="9"/>
  <c r="L431" i="9"/>
  <c r="L682" i="9"/>
  <c r="L418" i="10"/>
  <c r="L426" i="10"/>
  <c r="L434" i="10"/>
  <c r="L442" i="10"/>
  <c r="L450" i="10"/>
  <c r="L687" i="10"/>
  <c r="K702" i="10"/>
  <c r="L702" i="10" s="1"/>
  <c r="K738" i="10"/>
  <c r="L738" i="10" s="1"/>
  <c r="K837" i="10"/>
  <c r="L837" i="10" s="1"/>
  <c r="L260" i="11"/>
  <c r="K263" i="11"/>
  <c r="L263" i="11" s="1"/>
  <c r="K346" i="11"/>
  <c r="L346" i="11" s="1"/>
  <c r="K420" i="11"/>
  <c r="L420" i="11" s="1"/>
  <c r="K939" i="11"/>
  <c r="L939" i="11" s="1"/>
  <c r="L612" i="12"/>
  <c r="K615" i="12"/>
  <c r="L615" i="12" s="1"/>
  <c r="K642" i="12"/>
  <c r="L642" i="12" s="1"/>
  <c r="L798" i="10"/>
  <c r="L801" i="10"/>
  <c r="L804" i="10"/>
  <c r="L830" i="10"/>
  <c r="L833" i="10"/>
  <c r="L836" i="10"/>
  <c r="L860" i="10"/>
  <c r="L876" i="10"/>
  <c r="L257" i="11"/>
  <c r="L268" i="11"/>
  <c r="L284" i="11"/>
  <c r="L300" i="11"/>
  <c r="L316" i="11"/>
  <c r="L332" i="11"/>
  <c r="L348" i="11"/>
  <c r="L364" i="11"/>
  <c r="L380" i="11"/>
  <c r="L396" i="11"/>
  <c r="L438" i="11"/>
  <c r="L454" i="11"/>
  <c r="L470" i="11"/>
  <c r="L486" i="11"/>
  <c r="L679" i="11"/>
  <c r="L782" i="11"/>
  <c r="L790" i="11"/>
  <c r="L796" i="11"/>
  <c r="L822" i="11"/>
  <c r="L828" i="11"/>
  <c r="L879" i="11"/>
  <c r="L199" i="12"/>
  <c r="L588" i="12"/>
  <c r="K591" i="12"/>
  <c r="L591" i="12" s="1"/>
  <c r="K654" i="12"/>
  <c r="L654" i="12" s="1"/>
  <c r="K251" i="13"/>
  <c r="L251" i="13" s="1"/>
  <c r="L310" i="13"/>
  <c r="L326" i="13"/>
  <c r="L342" i="13"/>
  <c r="L358" i="13"/>
  <c r="L374" i="13"/>
  <c r="L390" i="13"/>
  <c r="L406" i="13"/>
  <c r="L422" i="13"/>
  <c r="L258" i="11"/>
  <c r="K794" i="11"/>
  <c r="L794" i="11" s="1"/>
  <c r="K826" i="11"/>
  <c r="L826" i="11" s="1"/>
  <c r="K145" i="12"/>
  <c r="L145" i="12" s="1"/>
  <c r="K225" i="12"/>
  <c r="L225" i="12" s="1"/>
  <c r="L596" i="12"/>
  <c r="K599" i="12"/>
  <c r="L599" i="12" s="1"/>
  <c r="K36" i="13"/>
  <c r="L36" i="13" s="1"/>
  <c r="K528" i="13"/>
  <c r="L528" i="13" s="1"/>
  <c r="K681" i="10"/>
  <c r="L681" i="10" s="1"/>
  <c r="L689" i="10"/>
  <c r="L692" i="10"/>
  <c r="L718" i="10"/>
  <c r="L721" i="10"/>
  <c r="L724" i="10"/>
  <c r="L750" i="10"/>
  <c r="L753" i="10"/>
  <c r="L756" i="10"/>
  <c r="L782" i="10"/>
  <c r="L785" i="10"/>
  <c r="L788" i="10"/>
  <c r="L814" i="10"/>
  <c r="L817" i="10"/>
  <c r="L820" i="10"/>
  <c r="L846" i="10"/>
  <c r="L849" i="10"/>
  <c r="L852" i="10"/>
  <c r="L868" i="10"/>
  <c r="L261" i="11"/>
  <c r="L276" i="11"/>
  <c r="L292" i="11"/>
  <c r="L308" i="11"/>
  <c r="L324" i="11"/>
  <c r="L340" i="11"/>
  <c r="L671" i="11"/>
  <c r="L687" i="11"/>
  <c r="K783" i="11"/>
  <c r="L783" i="11" s="1"/>
  <c r="L786" i="11"/>
  <c r="K791" i="11"/>
  <c r="L791" i="11" s="1"/>
  <c r="L806" i="11"/>
  <c r="L812" i="11"/>
  <c r="L929" i="11"/>
  <c r="K177" i="12"/>
  <c r="L177" i="12" s="1"/>
  <c r="L556" i="12"/>
  <c r="K559" i="12"/>
  <c r="L559" i="12" s="1"/>
  <c r="L620" i="12"/>
  <c r="K623" i="12"/>
  <c r="L623" i="12" s="1"/>
  <c r="K171" i="13"/>
  <c r="L171" i="13" s="1"/>
  <c r="K237" i="13"/>
  <c r="L237" i="13" s="1"/>
  <c r="K525" i="13"/>
  <c r="L525" i="13" s="1"/>
  <c r="L398" i="11"/>
  <c r="L443" i="11"/>
  <c r="L459" i="11"/>
  <c r="L475" i="11"/>
  <c r="L491" i="11"/>
  <c r="L815" i="11"/>
  <c r="K818" i="11"/>
  <c r="L818" i="11" s="1"/>
  <c r="L884" i="11"/>
  <c r="K933" i="11"/>
  <c r="L933" i="11" s="1"/>
  <c r="L580" i="12"/>
  <c r="K583" i="12"/>
  <c r="L583" i="12" s="1"/>
  <c r="L157" i="13"/>
  <c r="K166" i="13"/>
  <c r="L166" i="13" s="1"/>
  <c r="L806" i="10"/>
  <c r="L809" i="10"/>
  <c r="L812" i="10"/>
  <c r="L838" i="10"/>
  <c r="L841" i="10"/>
  <c r="L844" i="10"/>
  <c r="L856" i="10"/>
  <c r="L872" i="10"/>
  <c r="L259" i="11"/>
  <c r="L784" i="11"/>
  <c r="K792" i="11"/>
  <c r="L792" i="11" s="1"/>
  <c r="L798" i="11"/>
  <c r="L804" i="11"/>
  <c r="L836" i="11"/>
  <c r="L887" i="11"/>
  <c r="K209" i="12"/>
  <c r="L209" i="12" s="1"/>
  <c r="L540" i="12"/>
  <c r="K543" i="12"/>
  <c r="L543" i="12" s="1"/>
  <c r="L604" i="12"/>
  <c r="K607" i="12"/>
  <c r="L607" i="12" s="1"/>
  <c r="K840" i="12"/>
  <c r="L840" i="12" s="1"/>
  <c r="K260" i="13"/>
  <c r="L260" i="13" s="1"/>
  <c r="K453" i="13"/>
  <c r="L453" i="13" s="1"/>
  <c r="K475" i="13"/>
  <c r="L475" i="13" s="1"/>
  <c r="L262" i="11"/>
  <c r="L807" i="11"/>
  <c r="K810" i="11"/>
  <c r="L810" i="11" s="1"/>
  <c r="K842" i="11"/>
  <c r="L842" i="11" s="1"/>
  <c r="L876" i="11"/>
  <c r="K917" i="11"/>
  <c r="L917" i="11" s="1"/>
  <c r="K129" i="12"/>
  <c r="L129" i="12" s="1"/>
  <c r="K161" i="12"/>
  <c r="L161" i="12" s="1"/>
  <c r="L564" i="12"/>
  <c r="K567" i="12"/>
  <c r="L567" i="12" s="1"/>
  <c r="L628" i="12"/>
  <c r="K631" i="12"/>
  <c r="L631" i="12" s="1"/>
  <c r="L648" i="12"/>
  <c r="L651" i="12"/>
  <c r="L189" i="13"/>
  <c r="K634" i="12"/>
  <c r="L634" i="12" s="1"/>
  <c r="K928" i="12"/>
  <c r="L928" i="12" s="1"/>
  <c r="K81" i="13"/>
  <c r="L81" i="13" s="1"/>
  <c r="K219" i="13"/>
  <c r="L219" i="13" s="1"/>
  <c r="K228" i="13"/>
  <c r="L228" i="13" s="1"/>
  <c r="L123" i="12"/>
  <c r="L139" i="12"/>
  <c r="L155" i="12"/>
  <c r="L171" i="12"/>
  <c r="L187" i="12"/>
  <c r="L203" i="12"/>
  <c r="L219" i="12"/>
  <c r="L235" i="12"/>
  <c r="K538" i="12"/>
  <c r="L538" i="12" s="1"/>
  <c r="K546" i="12"/>
  <c r="L546" i="12" s="1"/>
  <c r="K554" i="12"/>
  <c r="L554" i="12" s="1"/>
  <c r="K562" i="12"/>
  <c r="L562" i="12" s="1"/>
  <c r="K570" i="12"/>
  <c r="L570" i="12" s="1"/>
  <c r="K578" i="12"/>
  <c r="L578" i="12" s="1"/>
  <c r="K586" i="12"/>
  <c r="L586" i="12" s="1"/>
  <c r="K594" i="12"/>
  <c r="L594" i="12" s="1"/>
  <c r="K602" i="12"/>
  <c r="L602" i="12" s="1"/>
  <c r="K610" i="12"/>
  <c r="L610" i="12" s="1"/>
  <c r="K618" i="12"/>
  <c r="L618" i="12" s="1"/>
  <c r="K626" i="12"/>
  <c r="L626" i="12" s="1"/>
  <c r="K640" i="12"/>
  <c r="L640" i="12" s="1"/>
  <c r="K643" i="12"/>
  <c r="L643" i="12" s="1"/>
  <c r="K646" i="12"/>
  <c r="L646" i="12" s="1"/>
  <c r="L918" i="12"/>
  <c r="K33" i="13"/>
  <c r="L33" i="13" s="1"/>
  <c r="L205" i="13"/>
  <c r="K267" i="13"/>
  <c r="L267" i="13" s="1"/>
  <c r="K276" i="13"/>
  <c r="L276" i="13" s="1"/>
  <c r="K285" i="13"/>
  <c r="L285" i="13" s="1"/>
  <c r="L294" i="13"/>
  <c r="K308" i="13"/>
  <c r="L308" i="13" s="1"/>
  <c r="K324" i="13"/>
  <c r="L324" i="13" s="1"/>
  <c r="K340" i="13"/>
  <c r="L340" i="13" s="1"/>
  <c r="K356" i="13"/>
  <c r="L356" i="13" s="1"/>
  <c r="K372" i="13"/>
  <c r="L372" i="13" s="1"/>
  <c r="K388" i="13"/>
  <c r="L388" i="13" s="1"/>
  <c r="K404" i="13"/>
  <c r="L404" i="13" s="1"/>
  <c r="K420" i="13"/>
  <c r="L420" i="13" s="1"/>
  <c r="K450" i="13"/>
  <c r="L450" i="13" s="1"/>
  <c r="K539" i="13"/>
  <c r="L539" i="13" s="1"/>
  <c r="L117" i="12"/>
  <c r="L133" i="12"/>
  <c r="L149" i="12"/>
  <c r="K655" i="12"/>
  <c r="L655" i="12" s="1"/>
  <c r="K658" i="12"/>
  <c r="L658" i="12" s="1"/>
  <c r="K800" i="12"/>
  <c r="L800" i="12" s="1"/>
  <c r="K832" i="12"/>
  <c r="L832" i="12" s="1"/>
  <c r="L68" i="13"/>
  <c r="K155" i="13"/>
  <c r="L155" i="13" s="1"/>
  <c r="K187" i="13"/>
  <c r="L187" i="13" s="1"/>
  <c r="K196" i="13"/>
  <c r="L196" i="13" s="1"/>
  <c r="K434" i="13"/>
  <c r="L434" i="13" s="1"/>
  <c r="L514" i="13"/>
  <c r="L787" i="11"/>
  <c r="L795" i="11"/>
  <c r="K800" i="11"/>
  <c r="L800" i="11" s="1"/>
  <c r="L803" i="11"/>
  <c r="K808" i="11"/>
  <c r="L808" i="11" s="1"/>
  <c r="K816" i="11"/>
  <c r="L816" i="11" s="1"/>
  <c r="K824" i="11"/>
  <c r="L824" i="11" s="1"/>
  <c r="K832" i="11"/>
  <c r="L832" i="11" s="1"/>
  <c r="K840" i="11"/>
  <c r="L840" i="11" s="1"/>
  <c r="K872" i="11"/>
  <c r="L872" i="11" s="1"/>
  <c r="L875" i="11"/>
  <c r="K880" i="11"/>
  <c r="L880" i="11" s="1"/>
  <c r="L883" i="11"/>
  <c r="K888" i="11"/>
  <c r="L888" i="11" s="1"/>
  <c r="L921" i="11"/>
  <c r="L937" i="11"/>
  <c r="L127" i="12"/>
  <c r="L143" i="12"/>
  <c r="L159" i="12"/>
  <c r="L175" i="12"/>
  <c r="L191" i="12"/>
  <c r="L207" i="12"/>
  <c r="L223" i="12"/>
  <c r="K544" i="12"/>
  <c r="L544" i="12" s="1"/>
  <c r="K552" i="12"/>
  <c r="L552" i="12" s="1"/>
  <c r="K560" i="12"/>
  <c r="L560" i="12" s="1"/>
  <c r="K568" i="12"/>
  <c r="L568" i="12" s="1"/>
  <c r="K576" i="12"/>
  <c r="L576" i="12" s="1"/>
  <c r="K584" i="12"/>
  <c r="L584" i="12" s="1"/>
  <c r="K592" i="12"/>
  <c r="L592" i="12" s="1"/>
  <c r="K600" i="12"/>
  <c r="L600" i="12" s="1"/>
  <c r="K608" i="12"/>
  <c r="L608" i="12" s="1"/>
  <c r="K616" i="12"/>
  <c r="L616" i="12" s="1"/>
  <c r="K624" i="12"/>
  <c r="L624" i="12" s="1"/>
  <c r="K632" i="12"/>
  <c r="L632" i="12" s="1"/>
  <c r="K635" i="12"/>
  <c r="L635" i="12" s="1"/>
  <c r="K638" i="12"/>
  <c r="L638" i="12" s="1"/>
  <c r="K864" i="12"/>
  <c r="L864" i="12" s="1"/>
  <c r="L20" i="13"/>
  <c r="K65" i="13"/>
  <c r="L65" i="13" s="1"/>
  <c r="L100" i="13"/>
  <c r="L150" i="13"/>
  <c r="K164" i="13"/>
  <c r="L164" i="13" s="1"/>
  <c r="K235" i="13"/>
  <c r="L235" i="13" s="1"/>
  <c r="K244" i="13"/>
  <c r="L244" i="13" s="1"/>
  <c r="K253" i="13"/>
  <c r="L253" i="13" s="1"/>
  <c r="L262" i="13"/>
  <c r="K445" i="13"/>
  <c r="L445" i="13" s="1"/>
  <c r="K470" i="13"/>
  <c r="L470" i="13" s="1"/>
  <c r="K484" i="13"/>
  <c r="L484" i="13" s="1"/>
  <c r="K505" i="13"/>
  <c r="L505" i="13" s="1"/>
  <c r="L830" i="11"/>
  <c r="L838" i="11"/>
  <c r="L878" i="11"/>
  <c r="K539" i="12"/>
  <c r="L539" i="12" s="1"/>
  <c r="L542" i="12"/>
  <c r="K547" i="12"/>
  <c r="L547" i="12" s="1"/>
  <c r="L550" i="12"/>
  <c r="K555" i="12"/>
  <c r="L555" i="12" s="1"/>
  <c r="L558" i="12"/>
  <c r="K563" i="12"/>
  <c r="L563" i="12" s="1"/>
  <c r="L566" i="12"/>
  <c r="K571" i="12"/>
  <c r="L571" i="12" s="1"/>
  <c r="L574" i="12"/>
  <c r="K579" i="12"/>
  <c r="L579" i="12" s="1"/>
  <c r="L582" i="12"/>
  <c r="K587" i="12"/>
  <c r="L587" i="12" s="1"/>
  <c r="L590" i="12"/>
  <c r="K595" i="12"/>
  <c r="L595" i="12" s="1"/>
  <c r="L598" i="12"/>
  <c r="K603" i="12"/>
  <c r="L603" i="12" s="1"/>
  <c r="L606" i="12"/>
  <c r="K611" i="12"/>
  <c r="L611" i="12" s="1"/>
  <c r="L614" i="12"/>
  <c r="K619" i="12"/>
  <c r="L619" i="12" s="1"/>
  <c r="L622" i="12"/>
  <c r="K627" i="12"/>
  <c r="L627" i="12" s="1"/>
  <c r="L630" i="12"/>
  <c r="K644" i="12"/>
  <c r="L644" i="12" s="1"/>
  <c r="K647" i="12"/>
  <c r="L647" i="12" s="1"/>
  <c r="K650" i="12"/>
  <c r="L650" i="12" s="1"/>
  <c r="L659" i="12"/>
  <c r="K792" i="12"/>
  <c r="L792" i="12" s="1"/>
  <c r="K824" i="12"/>
  <c r="L824" i="12" s="1"/>
  <c r="K17" i="13"/>
  <c r="L17" i="13" s="1"/>
  <c r="K97" i="13"/>
  <c r="L97" i="13" s="1"/>
  <c r="K173" i="13"/>
  <c r="L173" i="13" s="1"/>
  <c r="L182" i="13"/>
  <c r="L221" i="13"/>
  <c r="K283" i="13"/>
  <c r="L283" i="13" s="1"/>
  <c r="K292" i="13"/>
  <c r="L292" i="13" s="1"/>
  <c r="K301" i="13"/>
  <c r="L301" i="13" s="1"/>
  <c r="L636" i="12"/>
  <c r="L639" i="12"/>
  <c r="L816" i="12"/>
  <c r="K148" i="13"/>
  <c r="L148" i="13" s="1"/>
  <c r="K203" i="13"/>
  <c r="L203" i="13" s="1"/>
  <c r="K212" i="13"/>
  <c r="L212" i="13" s="1"/>
  <c r="L269" i="13"/>
  <c r="K464" i="13"/>
  <c r="L464" i="13" s="1"/>
  <c r="K534" i="13"/>
  <c r="L534" i="13" s="1"/>
  <c r="K548" i="13"/>
  <c r="L548" i="13" s="1"/>
  <c r="K437" i="13"/>
  <c r="L437" i="13" s="1"/>
  <c r="K489" i="13"/>
  <c r="L489" i="13" s="1"/>
  <c r="L498" i="13"/>
  <c r="K553" i="13"/>
  <c r="L553" i="13" s="1"/>
  <c r="K600" i="13"/>
  <c r="L600" i="13" s="1"/>
  <c r="L656" i="12"/>
  <c r="L793" i="12"/>
  <c r="L801" i="12"/>
  <c r="L809" i="12"/>
  <c r="L817" i="12"/>
  <c r="L825" i="12"/>
  <c r="L833" i="12"/>
  <c r="L841" i="12"/>
  <c r="L448" i="13"/>
  <c r="K512" i="13"/>
  <c r="L512" i="13" s="1"/>
  <c r="K628" i="13"/>
  <c r="L628" i="13" s="1"/>
  <c r="L788" i="12"/>
  <c r="L796" i="12"/>
  <c r="L804" i="12"/>
  <c r="L812" i="12"/>
  <c r="L820" i="12"/>
  <c r="L828" i="12"/>
  <c r="L836" i="12"/>
  <c r="L844" i="12"/>
  <c r="K473" i="13"/>
  <c r="L473" i="13" s="1"/>
  <c r="K537" i="13"/>
  <c r="L537" i="13" s="1"/>
  <c r="K632" i="13"/>
  <c r="L632" i="13" s="1"/>
  <c r="K165" i="13"/>
  <c r="L165" i="13" s="1"/>
  <c r="L174" i="13"/>
  <c r="K181" i="13"/>
  <c r="L181" i="13" s="1"/>
  <c r="L190" i="13"/>
  <c r="K197" i="13"/>
  <c r="L197" i="13" s="1"/>
  <c r="L206" i="13"/>
  <c r="K213" i="13"/>
  <c r="L213" i="13" s="1"/>
  <c r="L222" i="13"/>
  <c r="K229" i="13"/>
  <c r="L229" i="13" s="1"/>
  <c r="L238" i="13"/>
  <c r="K245" i="13"/>
  <c r="L245" i="13" s="1"/>
  <c r="L254" i="13"/>
  <c r="K261" i="13"/>
  <c r="L261" i="13" s="1"/>
  <c r="L270" i="13"/>
  <c r="K277" i="13"/>
  <c r="L277" i="13" s="1"/>
  <c r="L286" i="13"/>
  <c r="K293" i="13"/>
  <c r="L293" i="13" s="1"/>
  <c r="L302" i="13"/>
  <c r="L318" i="13"/>
  <c r="L334" i="13"/>
  <c r="L350" i="13"/>
  <c r="L366" i="13"/>
  <c r="L382" i="13"/>
  <c r="L398" i="13"/>
  <c r="L414" i="13"/>
  <c r="L430" i="13"/>
  <c r="K438" i="13"/>
  <c r="L438" i="13" s="1"/>
  <c r="L443" i="13"/>
  <c r="L479" i="13"/>
  <c r="K482" i="13"/>
  <c r="L482" i="13" s="1"/>
  <c r="L493" i="13"/>
  <c r="K496" i="13"/>
  <c r="L496" i="13" s="1"/>
  <c r="L543" i="13"/>
  <c r="K546" i="13"/>
  <c r="L546" i="13" s="1"/>
  <c r="K584" i="13"/>
  <c r="L584" i="13" s="1"/>
  <c r="L708" i="12"/>
  <c r="L856" i="12"/>
  <c r="L920" i="12"/>
  <c r="L936" i="12"/>
  <c r="L25" i="13"/>
  <c r="L41" i="13"/>
  <c r="L57" i="13"/>
  <c r="L73" i="13"/>
  <c r="L89" i="13"/>
  <c r="L105" i="13"/>
  <c r="K147" i="13"/>
  <c r="L147" i="13" s="1"/>
  <c r="L156" i="13"/>
  <c r="K163" i="13"/>
  <c r="L163" i="13" s="1"/>
  <c r="L172" i="13"/>
  <c r="K179" i="13"/>
  <c r="L179" i="13" s="1"/>
  <c r="L188" i="13"/>
  <c r="K195" i="13"/>
  <c r="L195" i="13" s="1"/>
  <c r="L204" i="13"/>
  <c r="K211" i="13"/>
  <c r="L211" i="13" s="1"/>
  <c r="L220" i="13"/>
  <c r="K227" i="13"/>
  <c r="L227" i="13" s="1"/>
  <c r="L236" i="13"/>
  <c r="K243" i="13"/>
  <c r="L243" i="13" s="1"/>
  <c r="L252" i="13"/>
  <c r="K259" i="13"/>
  <c r="L259" i="13" s="1"/>
  <c r="L268" i="13"/>
  <c r="K275" i="13"/>
  <c r="L275" i="13" s="1"/>
  <c r="L284" i="13"/>
  <c r="K291" i="13"/>
  <c r="L291" i="13" s="1"/>
  <c r="L300" i="13"/>
  <c r="L316" i="13"/>
  <c r="L332" i="13"/>
  <c r="L348" i="13"/>
  <c r="L364" i="13"/>
  <c r="L380" i="13"/>
  <c r="L396" i="13"/>
  <c r="L412" i="13"/>
  <c r="L428" i="13"/>
  <c r="K452" i="13"/>
  <c r="L452" i="13" s="1"/>
  <c r="K457" i="13"/>
  <c r="L457" i="13" s="1"/>
  <c r="K502" i="13"/>
  <c r="L502" i="13" s="1"/>
  <c r="L507" i="13"/>
  <c r="K516" i="13"/>
  <c r="L516" i="13" s="1"/>
  <c r="K521" i="13"/>
  <c r="L521" i="13" s="1"/>
  <c r="K612" i="13"/>
  <c r="L612" i="13" s="1"/>
  <c r="L652" i="12"/>
  <c r="L660" i="12"/>
  <c r="L789" i="12"/>
  <c r="L797" i="12"/>
  <c r="L805" i="12"/>
  <c r="L813" i="12"/>
  <c r="L821" i="12"/>
  <c r="L829" i="12"/>
  <c r="L837" i="12"/>
  <c r="L850" i="12"/>
  <c r="L866" i="12"/>
  <c r="L930" i="12"/>
  <c r="L16" i="13"/>
  <c r="L32" i="13"/>
  <c r="L48" i="13"/>
  <c r="L64" i="13"/>
  <c r="L80" i="13"/>
  <c r="L96" i="13"/>
  <c r="L154" i="13"/>
  <c r="L170" i="13"/>
  <c r="L186" i="13"/>
  <c r="L202" i="13"/>
  <c r="L218" i="13"/>
  <c r="L234" i="13"/>
  <c r="L250" i="13"/>
  <c r="L266" i="13"/>
  <c r="L282" i="13"/>
  <c r="L298" i="13"/>
  <c r="L314" i="13"/>
  <c r="L330" i="13"/>
  <c r="L346" i="13"/>
  <c r="L362" i="13"/>
  <c r="L378" i="13"/>
  <c r="L394" i="13"/>
  <c r="L410" i="13"/>
  <c r="L426" i="13"/>
  <c r="K441" i="13"/>
  <c r="L441" i="13" s="1"/>
  <c r="K444" i="13"/>
  <c r="L444" i="13" s="1"/>
  <c r="L463" i="13"/>
  <c r="K466" i="13"/>
  <c r="L466" i="13" s="1"/>
  <c r="L477" i="13"/>
  <c r="K480" i="13"/>
  <c r="L480" i="13" s="1"/>
  <c r="L527" i="13"/>
  <c r="K530" i="13"/>
  <c r="L530" i="13" s="1"/>
  <c r="L541" i="13"/>
  <c r="K544" i="13"/>
  <c r="L544" i="13" s="1"/>
  <c r="K616" i="13"/>
  <c r="L616" i="13" s="1"/>
  <c r="K45" i="14"/>
  <c r="L45" i="14" s="1"/>
  <c r="K61" i="14"/>
  <c r="L61" i="14" s="1"/>
  <c r="K85" i="14"/>
  <c r="L85" i="14" s="1"/>
  <c r="K117" i="14"/>
  <c r="L117" i="14" s="1"/>
  <c r="K149" i="14"/>
  <c r="L149" i="14" s="1"/>
  <c r="K181" i="14"/>
  <c r="L181" i="14" s="1"/>
  <c r="K745" i="14"/>
  <c r="L745" i="14" s="1"/>
  <c r="K858" i="14"/>
  <c r="L858" i="14" s="1"/>
  <c r="K926" i="14"/>
  <c r="L926" i="14" s="1"/>
  <c r="K587" i="13"/>
  <c r="L587" i="13" s="1"/>
  <c r="K603" i="13"/>
  <c r="L603" i="13" s="1"/>
  <c r="K619" i="13"/>
  <c r="L619" i="13" s="1"/>
  <c r="K649" i="14"/>
  <c r="L649" i="14" s="1"/>
  <c r="K780" i="14"/>
  <c r="L780" i="14" s="1"/>
  <c r="K816" i="14"/>
  <c r="L816" i="14" s="1"/>
  <c r="K588" i="13"/>
  <c r="L588" i="13" s="1"/>
  <c r="K604" i="13"/>
  <c r="L604" i="13" s="1"/>
  <c r="K620" i="13"/>
  <c r="L620" i="13" s="1"/>
  <c r="K636" i="13"/>
  <c r="L636" i="13" s="1"/>
  <c r="K579" i="13"/>
  <c r="L579" i="13" s="1"/>
  <c r="K53" i="14"/>
  <c r="L53" i="14" s="1"/>
  <c r="K69" i="14"/>
  <c r="L69" i="14" s="1"/>
  <c r="K101" i="14"/>
  <c r="L101" i="14" s="1"/>
  <c r="K133" i="14"/>
  <c r="L133" i="14" s="1"/>
  <c r="K165" i="14"/>
  <c r="L165" i="14" s="1"/>
  <c r="K460" i="13"/>
  <c r="L460" i="13" s="1"/>
  <c r="L469" i="13"/>
  <c r="K476" i="13"/>
  <c r="L476" i="13" s="1"/>
  <c r="L485" i="13"/>
  <c r="K492" i="13"/>
  <c r="L492" i="13" s="1"/>
  <c r="L501" i="13"/>
  <c r="K508" i="13"/>
  <c r="L508" i="13" s="1"/>
  <c r="L517" i="13"/>
  <c r="K524" i="13"/>
  <c r="L524" i="13" s="1"/>
  <c r="L533" i="13"/>
  <c r="K540" i="13"/>
  <c r="L540" i="13" s="1"/>
  <c r="L549" i="13"/>
  <c r="K556" i="13"/>
  <c r="L556" i="13" s="1"/>
  <c r="L592" i="13"/>
  <c r="K595" i="13"/>
  <c r="L595" i="13" s="1"/>
  <c r="L608" i="13"/>
  <c r="K611" i="13"/>
  <c r="L611" i="13" s="1"/>
  <c r="L624" i="13"/>
  <c r="K627" i="13"/>
  <c r="L627" i="13" s="1"/>
  <c r="L640" i="13"/>
  <c r="L435" i="13"/>
  <c r="L451" i="13"/>
  <c r="L467" i="13"/>
  <c r="L483" i="13"/>
  <c r="L499" i="13"/>
  <c r="L515" i="13"/>
  <c r="L531" i="13"/>
  <c r="L547" i="13"/>
  <c r="K583" i="13"/>
  <c r="L583" i="13" s="1"/>
  <c r="L589" i="13"/>
  <c r="L605" i="13"/>
  <c r="L621" i="13"/>
  <c r="L582" i="13"/>
  <c r="L590" i="13"/>
  <c r="L598" i="13"/>
  <c r="L606" i="13"/>
  <c r="L614" i="13"/>
  <c r="L622" i="13"/>
  <c r="L630" i="13"/>
  <c r="L638" i="13"/>
  <c r="K806" i="14"/>
  <c r="L806" i="14" s="1"/>
  <c r="K942" i="14"/>
  <c r="L942" i="14" s="1"/>
  <c r="K681" i="14"/>
  <c r="L681" i="14" s="1"/>
  <c r="K848" i="14"/>
  <c r="L848" i="14" s="1"/>
  <c r="K874" i="14"/>
  <c r="L874" i="14" s="1"/>
  <c r="K921" i="13"/>
  <c r="L921" i="13" s="1"/>
  <c r="L591" i="13"/>
  <c r="L599" i="13"/>
  <c r="L607" i="13"/>
  <c r="L615" i="13"/>
  <c r="L623" i="13"/>
  <c r="K713" i="14"/>
  <c r="L713" i="14" s="1"/>
  <c r="L42" i="14"/>
  <c r="L50" i="14"/>
  <c r="L58" i="14"/>
  <c r="L66" i="14"/>
  <c r="L705" i="14"/>
  <c r="L737" i="14"/>
  <c r="L769" i="14"/>
  <c r="L802" i="14"/>
  <c r="L840" i="14"/>
  <c r="L854" i="14"/>
  <c r="L870" i="14"/>
  <c r="L922" i="14"/>
  <c r="L938" i="14"/>
  <c r="L948" i="14"/>
  <c r="L925" i="13"/>
  <c r="L43" i="14"/>
  <c r="K48" i="14"/>
  <c r="L48" i="14" s="1"/>
  <c r="L51" i="14"/>
  <c r="K56" i="14"/>
  <c r="L56" i="14" s="1"/>
  <c r="L59" i="14"/>
  <c r="K64" i="14"/>
  <c r="L64" i="14" s="1"/>
  <c r="L67" i="14"/>
  <c r="L79" i="14"/>
  <c r="L95" i="14"/>
  <c r="L111" i="14"/>
  <c r="L127" i="14"/>
  <c r="L143" i="14"/>
  <c r="L159" i="14"/>
  <c r="L175" i="14"/>
  <c r="L191" i="14"/>
  <c r="L653" i="14"/>
  <c r="L685" i="14"/>
  <c r="L717" i="14"/>
  <c r="L749" i="14"/>
  <c r="L800" i="14"/>
  <c r="L820" i="14"/>
  <c r="L852" i="14"/>
  <c r="L868" i="14"/>
  <c r="L920" i="14"/>
  <c r="L936" i="14"/>
  <c r="L933" i="13"/>
  <c r="L41" i="14"/>
  <c r="K46" i="14"/>
  <c r="L46" i="14" s="1"/>
  <c r="L49" i="14"/>
  <c r="K54" i="14"/>
  <c r="L54" i="14" s="1"/>
  <c r="L57" i="14"/>
  <c r="K62" i="14"/>
  <c r="L62" i="14" s="1"/>
  <c r="L65" i="14"/>
  <c r="L83" i="14"/>
  <c r="L99" i="14"/>
  <c r="L115" i="14"/>
  <c r="L131" i="14"/>
  <c r="L147" i="14"/>
  <c r="L163" i="14"/>
  <c r="L179" i="14"/>
  <c r="L195" i="14"/>
  <c r="L629" i="14"/>
  <c r="L661" i="14"/>
  <c r="L693" i="14"/>
  <c r="L725" i="14"/>
  <c r="L757" i="14"/>
  <c r="L771" i="14"/>
  <c r="L788" i="14"/>
  <c r="L804" i="14"/>
  <c r="L828" i="14"/>
  <c r="L856" i="14"/>
  <c r="L872" i="14"/>
  <c r="L924" i="14"/>
  <c r="L940" i="14"/>
  <c r="L633" i="14"/>
  <c r="L665" i="14"/>
  <c r="L697" i="14"/>
  <c r="L761" i="14"/>
  <c r="L941" i="13"/>
  <c r="K44" i="14"/>
  <c r="L44" i="14" s="1"/>
  <c r="L47" i="14"/>
  <c r="K52" i="14"/>
  <c r="L52" i="14" s="1"/>
  <c r="L55" i="14"/>
  <c r="K60" i="14"/>
  <c r="L60" i="14" s="1"/>
  <c r="L63" i="14"/>
  <c r="K68" i="14"/>
  <c r="L68" i="14" s="1"/>
  <c r="L71" i="14"/>
  <c r="L87" i="14"/>
  <c r="L103" i="14"/>
  <c r="L119" i="14"/>
  <c r="L135" i="14"/>
  <c r="L151" i="14"/>
  <c r="L167" i="14"/>
  <c r="L183" i="14"/>
  <c r="L637" i="14"/>
  <c r="L669" i="14"/>
  <c r="L701" i="14"/>
  <c r="L733" i="14"/>
  <c r="L792" i="14"/>
  <c r="L808" i="14"/>
  <c r="L836" i="14"/>
  <c r="L928" i="14"/>
  <c r="L944" i="14"/>
  <c r="K158" i="14"/>
  <c r="L158" i="14" s="1"/>
  <c r="K166" i="14"/>
  <c r="L166" i="14" s="1"/>
  <c r="K174" i="14"/>
  <c r="L174" i="14" s="1"/>
  <c r="K182" i="14"/>
  <c r="L182" i="14" s="1"/>
  <c r="K190" i="14"/>
  <c r="L190" i="14" s="1"/>
  <c r="L70" i="14"/>
  <c r="L74" i="14"/>
  <c r="L78" i="14"/>
  <c r="L82" i="14"/>
  <c r="L86" i="14"/>
  <c r="L90" i="14"/>
  <c r="L94" i="14"/>
  <c r="L98" i="14"/>
  <c r="L102" i="14"/>
  <c r="L106" i="14"/>
  <c r="L110" i="14"/>
  <c r="L114" i="14"/>
  <c r="L118" i="14"/>
  <c r="L122" i="14"/>
  <c r="L126" i="14"/>
  <c r="L130" i="14"/>
  <c r="L134" i="14"/>
  <c r="L138" i="14"/>
  <c r="L142" i="14"/>
  <c r="L146" i="14"/>
  <c r="L150" i="14"/>
  <c r="L154" i="14"/>
  <c r="K160" i="14"/>
  <c r="L160" i="14" s="1"/>
  <c r="K168" i="14"/>
  <c r="L168" i="14" s="1"/>
  <c r="K176" i="14"/>
  <c r="L176" i="14" s="1"/>
  <c r="K184" i="14"/>
  <c r="L184" i="14" s="1"/>
  <c r="K192" i="14"/>
  <c r="L192" i="14" s="1"/>
  <c r="K10" i="14"/>
  <c r="L10" i="14" s="1"/>
  <c r="K11" i="14"/>
  <c r="L11" i="14" s="1"/>
  <c r="K12" i="14"/>
  <c r="L12" i="14" s="1"/>
  <c r="K13" i="14"/>
  <c r="L13" i="14" s="1"/>
  <c r="K14" i="14"/>
  <c r="L14" i="14" s="1"/>
  <c r="K15" i="14"/>
  <c r="L15" i="14" s="1"/>
  <c r="K16" i="14"/>
  <c r="L16" i="14" s="1"/>
  <c r="K17" i="14"/>
  <c r="L17" i="14" s="1"/>
  <c r="K18" i="14"/>
  <c r="L18" i="14" s="1"/>
  <c r="K19" i="14"/>
  <c r="L19" i="14" s="1"/>
  <c r="K20" i="14"/>
  <c r="L20" i="14" s="1"/>
  <c r="K21" i="14"/>
  <c r="L21" i="14" s="1"/>
  <c r="K22" i="14"/>
  <c r="L22" i="14" s="1"/>
  <c r="K23" i="14"/>
  <c r="L23" i="14" s="1"/>
  <c r="K24" i="14"/>
  <c r="L24" i="14" s="1"/>
  <c r="K25" i="14"/>
  <c r="L25" i="14" s="1"/>
  <c r="K26" i="14"/>
  <c r="L26" i="14" s="1"/>
  <c r="K27" i="14"/>
  <c r="L27" i="14" s="1"/>
  <c r="K28" i="14"/>
  <c r="L28" i="14" s="1"/>
  <c r="K29" i="14"/>
  <c r="L29" i="14" s="1"/>
  <c r="K30" i="14"/>
  <c r="L30" i="14" s="1"/>
  <c r="K31" i="14"/>
  <c r="L31" i="14" s="1"/>
  <c r="K32" i="14"/>
  <c r="L32" i="14" s="1"/>
  <c r="K33" i="14"/>
  <c r="L33" i="14" s="1"/>
  <c r="K34" i="14"/>
  <c r="L34" i="14" s="1"/>
  <c r="K35" i="14"/>
  <c r="L35" i="14" s="1"/>
  <c r="K36" i="14"/>
  <c r="L36" i="14" s="1"/>
  <c r="K37" i="14"/>
  <c r="L37" i="14" s="1"/>
  <c r="K38" i="14"/>
  <c r="L38" i="14" s="1"/>
  <c r="K39" i="14"/>
  <c r="L39" i="14" s="1"/>
  <c r="K40" i="14"/>
  <c r="L40" i="14" s="1"/>
  <c r="K162" i="14"/>
  <c r="L162" i="14" s="1"/>
  <c r="K170" i="14"/>
  <c r="L170" i="14" s="1"/>
  <c r="K178" i="14"/>
  <c r="L178" i="14" s="1"/>
  <c r="K186" i="14"/>
  <c r="L186" i="14" s="1"/>
  <c r="K194" i="14"/>
  <c r="L194" i="14" s="1"/>
  <c r="L72" i="14"/>
  <c r="L76" i="14"/>
  <c r="L80" i="14"/>
  <c r="L84" i="14"/>
  <c r="L88" i="14"/>
  <c r="L92" i="14"/>
  <c r="L96" i="14"/>
  <c r="L100" i="14"/>
  <c r="L104" i="14"/>
  <c r="L108" i="14"/>
  <c r="L112" i="14"/>
  <c r="L116" i="14"/>
  <c r="L120" i="14"/>
  <c r="L124" i="14"/>
  <c r="L128" i="14"/>
  <c r="L132" i="14"/>
  <c r="L136" i="14"/>
  <c r="L140" i="14"/>
  <c r="L144" i="14"/>
  <c r="L148" i="14"/>
  <c r="L152" i="14"/>
  <c r="L156" i="14"/>
  <c r="K164" i="14"/>
  <c r="L164" i="14" s="1"/>
  <c r="K172" i="14"/>
  <c r="L172" i="14" s="1"/>
  <c r="K180" i="14"/>
  <c r="L180" i="14" s="1"/>
  <c r="K188" i="14"/>
  <c r="L188" i="14" s="1"/>
  <c r="K196" i="14"/>
  <c r="L196" i="14" s="1"/>
  <c r="K197" i="14"/>
  <c r="L197" i="14" s="1"/>
  <c r="K199" i="14"/>
  <c r="L199" i="14" s="1"/>
  <c r="K201" i="14"/>
  <c r="L201" i="14" s="1"/>
  <c r="K203" i="14"/>
  <c r="L203" i="14" s="1"/>
  <c r="K205" i="14"/>
  <c r="L205" i="14" s="1"/>
  <c r="K207" i="14"/>
  <c r="L207" i="14" s="1"/>
  <c r="K209" i="14"/>
  <c r="L209" i="14" s="1"/>
  <c r="K211" i="14"/>
  <c r="L211" i="14" s="1"/>
  <c r="K213" i="14"/>
  <c r="L213" i="14" s="1"/>
  <c r="K215" i="14"/>
  <c r="L215" i="14" s="1"/>
  <c r="K217" i="14"/>
  <c r="L217" i="14" s="1"/>
  <c r="K219" i="14"/>
  <c r="L219" i="14" s="1"/>
  <c r="K221" i="14"/>
  <c r="L221" i="14" s="1"/>
  <c r="K223" i="14"/>
  <c r="L223" i="14" s="1"/>
  <c r="K225" i="14"/>
  <c r="L225" i="14" s="1"/>
  <c r="K227" i="14"/>
  <c r="L227" i="14" s="1"/>
  <c r="K229" i="14"/>
  <c r="L229" i="14" s="1"/>
  <c r="K231" i="14"/>
  <c r="L231" i="14" s="1"/>
  <c r="K233" i="14"/>
  <c r="L233" i="14" s="1"/>
  <c r="K235" i="14"/>
  <c r="L235" i="14" s="1"/>
  <c r="K237" i="14"/>
  <c r="L237" i="14" s="1"/>
  <c r="K239" i="14"/>
  <c r="L239" i="14" s="1"/>
  <c r="K241" i="14"/>
  <c r="L241" i="14" s="1"/>
  <c r="K243" i="14"/>
  <c r="L243" i="14" s="1"/>
  <c r="K245" i="14"/>
  <c r="L245" i="14" s="1"/>
  <c r="K247" i="14"/>
  <c r="L247" i="14" s="1"/>
  <c r="K249" i="14"/>
  <c r="L249" i="14" s="1"/>
  <c r="K251" i="14"/>
  <c r="L251" i="14" s="1"/>
  <c r="K253" i="14"/>
  <c r="L253" i="14" s="1"/>
  <c r="K255" i="14"/>
  <c r="L255" i="14" s="1"/>
  <c r="K257" i="14"/>
  <c r="L257" i="14" s="1"/>
  <c r="K259" i="14"/>
  <c r="L259" i="14" s="1"/>
  <c r="K261" i="14"/>
  <c r="L261" i="14" s="1"/>
  <c r="K263" i="14"/>
  <c r="L263" i="14" s="1"/>
  <c r="K265" i="14"/>
  <c r="L265" i="14" s="1"/>
  <c r="K267" i="14"/>
  <c r="L267" i="14" s="1"/>
  <c r="K269" i="14"/>
  <c r="L269" i="14" s="1"/>
  <c r="K271" i="14"/>
  <c r="L271" i="14" s="1"/>
  <c r="K273" i="14"/>
  <c r="L273" i="14" s="1"/>
  <c r="K275" i="14"/>
  <c r="L275" i="14" s="1"/>
  <c r="K277" i="14"/>
  <c r="L277" i="14" s="1"/>
  <c r="K279" i="14"/>
  <c r="L279" i="14" s="1"/>
  <c r="K281" i="14"/>
  <c r="L281" i="14" s="1"/>
  <c r="K283" i="14"/>
  <c r="L283" i="14" s="1"/>
  <c r="K285" i="14"/>
  <c r="L285" i="14" s="1"/>
  <c r="K287" i="14"/>
  <c r="L287" i="14" s="1"/>
  <c r="K289" i="14"/>
  <c r="L289" i="14" s="1"/>
  <c r="K291" i="14"/>
  <c r="L291" i="14" s="1"/>
  <c r="K293" i="14"/>
  <c r="L293" i="14" s="1"/>
  <c r="K295" i="14"/>
  <c r="L295" i="14" s="1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33" i="14"/>
  <c r="L333" i="14" s="1"/>
  <c r="K335" i="14"/>
  <c r="L335" i="14" s="1"/>
  <c r="K337" i="14"/>
  <c r="L337" i="14" s="1"/>
  <c r="K339" i="14"/>
  <c r="L339" i="14" s="1"/>
  <c r="K341" i="14"/>
  <c r="L341" i="14" s="1"/>
  <c r="K343" i="14"/>
  <c r="L343" i="14" s="1"/>
  <c r="K345" i="14"/>
  <c r="L345" i="14" s="1"/>
  <c r="K347" i="14"/>
  <c r="L347" i="14" s="1"/>
  <c r="K349" i="14"/>
  <c r="L349" i="14" s="1"/>
  <c r="K351" i="14"/>
  <c r="L351" i="14" s="1"/>
  <c r="K353" i="14"/>
  <c r="L353" i="14" s="1"/>
  <c r="K355" i="14"/>
  <c r="L355" i="14" s="1"/>
  <c r="K357" i="14"/>
  <c r="L357" i="14" s="1"/>
  <c r="K359" i="14"/>
  <c r="L359" i="14" s="1"/>
  <c r="K361" i="14"/>
  <c r="L361" i="14" s="1"/>
  <c r="K363" i="14"/>
  <c r="L363" i="14" s="1"/>
  <c r="K365" i="14"/>
  <c r="L365" i="14" s="1"/>
  <c r="K367" i="14"/>
  <c r="L367" i="14" s="1"/>
  <c r="K369" i="14"/>
  <c r="L369" i="14" s="1"/>
  <c r="K371" i="14"/>
  <c r="L371" i="14" s="1"/>
  <c r="K373" i="14"/>
  <c r="L373" i="14" s="1"/>
  <c r="K375" i="14"/>
  <c r="L375" i="14" s="1"/>
  <c r="K377" i="14"/>
  <c r="L377" i="14" s="1"/>
  <c r="K379" i="14"/>
  <c r="L379" i="14" s="1"/>
  <c r="K381" i="14"/>
  <c r="L381" i="14" s="1"/>
  <c r="K383" i="14"/>
  <c r="L383" i="14" s="1"/>
  <c r="K385" i="14"/>
  <c r="L385" i="14" s="1"/>
  <c r="K387" i="14"/>
  <c r="L387" i="14" s="1"/>
  <c r="K389" i="14"/>
  <c r="L389" i="14" s="1"/>
  <c r="K391" i="14"/>
  <c r="L391" i="14" s="1"/>
  <c r="K393" i="14"/>
  <c r="L393" i="14" s="1"/>
  <c r="K395" i="14"/>
  <c r="L395" i="14" s="1"/>
  <c r="K397" i="14"/>
  <c r="L397" i="14" s="1"/>
  <c r="K399" i="14"/>
  <c r="L39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98" i="14"/>
  <c r="L498" i="14" s="1"/>
  <c r="K198" i="14"/>
  <c r="L198" i="14" s="1"/>
  <c r="K200" i="14"/>
  <c r="L200" i="14" s="1"/>
  <c r="K202" i="14"/>
  <c r="L202" i="14" s="1"/>
  <c r="K204" i="14"/>
  <c r="L204" i="14" s="1"/>
  <c r="K206" i="14"/>
  <c r="L206" i="14" s="1"/>
  <c r="K208" i="14"/>
  <c r="L208" i="14" s="1"/>
  <c r="K210" i="14"/>
  <c r="L210" i="14" s="1"/>
  <c r="K212" i="14"/>
  <c r="L212" i="14" s="1"/>
  <c r="K214" i="14"/>
  <c r="L214" i="14" s="1"/>
  <c r="K216" i="14"/>
  <c r="L216" i="14" s="1"/>
  <c r="K218" i="14"/>
  <c r="L218" i="14" s="1"/>
  <c r="K220" i="14"/>
  <c r="L220" i="14" s="1"/>
  <c r="K222" i="14"/>
  <c r="L222" i="14" s="1"/>
  <c r="K224" i="14"/>
  <c r="L224" i="14" s="1"/>
  <c r="K226" i="14"/>
  <c r="L226" i="14" s="1"/>
  <c r="K228" i="14"/>
  <c r="L228" i="14" s="1"/>
  <c r="K230" i="14"/>
  <c r="L230" i="14" s="1"/>
  <c r="K232" i="14"/>
  <c r="L232" i="14" s="1"/>
  <c r="K234" i="14"/>
  <c r="L234" i="14" s="1"/>
  <c r="K236" i="14"/>
  <c r="L236" i="14" s="1"/>
  <c r="K238" i="14"/>
  <c r="L238" i="14" s="1"/>
  <c r="K240" i="14"/>
  <c r="L240" i="14" s="1"/>
  <c r="K242" i="14"/>
  <c r="L242" i="14" s="1"/>
  <c r="K244" i="14"/>
  <c r="L244" i="14" s="1"/>
  <c r="K246" i="14"/>
  <c r="L246" i="14" s="1"/>
  <c r="K248" i="14"/>
  <c r="L248" i="14" s="1"/>
  <c r="K250" i="14"/>
  <c r="L250" i="14" s="1"/>
  <c r="K252" i="14"/>
  <c r="L252" i="14" s="1"/>
  <c r="K254" i="14"/>
  <c r="L254" i="14" s="1"/>
  <c r="K256" i="14"/>
  <c r="L256" i="14" s="1"/>
  <c r="K258" i="14"/>
  <c r="L258" i="14" s="1"/>
  <c r="K260" i="14"/>
  <c r="L260" i="14" s="1"/>
  <c r="K262" i="14"/>
  <c r="L262" i="14" s="1"/>
  <c r="K264" i="14"/>
  <c r="L264" i="14" s="1"/>
  <c r="K266" i="14"/>
  <c r="L266" i="14" s="1"/>
  <c r="K268" i="14"/>
  <c r="L268" i="14" s="1"/>
  <c r="K270" i="14"/>
  <c r="L270" i="14" s="1"/>
  <c r="K272" i="14"/>
  <c r="L272" i="14" s="1"/>
  <c r="K274" i="14"/>
  <c r="L274" i="14" s="1"/>
  <c r="K276" i="14"/>
  <c r="L276" i="14" s="1"/>
  <c r="K278" i="14"/>
  <c r="L278" i="14" s="1"/>
  <c r="K280" i="14"/>
  <c r="L280" i="14" s="1"/>
  <c r="K282" i="14"/>
  <c r="L282" i="14" s="1"/>
  <c r="K284" i="14"/>
  <c r="L284" i="14" s="1"/>
  <c r="K286" i="14"/>
  <c r="L286" i="14" s="1"/>
  <c r="K288" i="14"/>
  <c r="L288" i="14" s="1"/>
  <c r="K290" i="14"/>
  <c r="L290" i="14" s="1"/>
  <c r="K292" i="14"/>
  <c r="L292" i="14" s="1"/>
  <c r="K294" i="14"/>
  <c r="L294" i="14" s="1"/>
  <c r="K296" i="14"/>
  <c r="L296" i="14" s="1"/>
  <c r="K298" i="14"/>
  <c r="L298" i="14" s="1"/>
  <c r="K300" i="14"/>
  <c r="L300" i="14" s="1"/>
  <c r="K302" i="14"/>
  <c r="L302" i="14" s="1"/>
  <c r="K304" i="14"/>
  <c r="L304" i="14" s="1"/>
  <c r="K306" i="14"/>
  <c r="L306" i="14" s="1"/>
  <c r="K308" i="14"/>
  <c r="L308" i="14" s="1"/>
  <c r="K310" i="14"/>
  <c r="L310" i="14" s="1"/>
  <c r="K312" i="14"/>
  <c r="L312" i="14" s="1"/>
  <c r="K314" i="14"/>
  <c r="L314" i="14" s="1"/>
  <c r="K316" i="14"/>
  <c r="L316" i="14" s="1"/>
  <c r="K318" i="14"/>
  <c r="L318" i="14" s="1"/>
  <c r="K320" i="14"/>
  <c r="L320" i="14" s="1"/>
  <c r="K322" i="14"/>
  <c r="L322" i="14" s="1"/>
  <c r="K324" i="14"/>
  <c r="L324" i="14" s="1"/>
  <c r="K326" i="14"/>
  <c r="L326" i="14" s="1"/>
  <c r="K328" i="14"/>
  <c r="L328" i="14" s="1"/>
  <c r="K330" i="14"/>
  <c r="L330" i="14" s="1"/>
  <c r="K332" i="14"/>
  <c r="L332" i="14" s="1"/>
  <c r="K334" i="14"/>
  <c r="L334" i="14" s="1"/>
  <c r="K336" i="14"/>
  <c r="L336" i="14" s="1"/>
  <c r="K338" i="14"/>
  <c r="L338" i="14" s="1"/>
  <c r="K340" i="14"/>
  <c r="L340" i="14" s="1"/>
  <c r="K342" i="14"/>
  <c r="L342" i="14" s="1"/>
  <c r="K344" i="14"/>
  <c r="L344" i="14" s="1"/>
  <c r="K346" i="14"/>
  <c r="L346" i="14" s="1"/>
  <c r="K348" i="14"/>
  <c r="L348" i="14" s="1"/>
  <c r="K350" i="14"/>
  <c r="L350" i="14" s="1"/>
  <c r="K352" i="14"/>
  <c r="L352" i="14" s="1"/>
  <c r="K354" i="14"/>
  <c r="L354" i="14" s="1"/>
  <c r="K356" i="14"/>
  <c r="L356" i="14" s="1"/>
  <c r="K358" i="14"/>
  <c r="L358" i="14" s="1"/>
  <c r="K360" i="14"/>
  <c r="L360" i="14" s="1"/>
  <c r="K362" i="14"/>
  <c r="L362" i="14" s="1"/>
  <c r="K364" i="14"/>
  <c r="L364" i="14" s="1"/>
  <c r="K366" i="14"/>
  <c r="L366" i="14" s="1"/>
  <c r="K368" i="14"/>
  <c r="L368" i="14" s="1"/>
  <c r="K370" i="14"/>
  <c r="L370" i="14" s="1"/>
  <c r="K372" i="14"/>
  <c r="L372" i="14" s="1"/>
  <c r="K374" i="14"/>
  <c r="L374" i="14" s="1"/>
  <c r="K376" i="14"/>
  <c r="L376" i="14" s="1"/>
  <c r="K378" i="14"/>
  <c r="L378" i="14" s="1"/>
  <c r="K380" i="14"/>
  <c r="L380" i="14" s="1"/>
  <c r="K382" i="14"/>
  <c r="L382" i="14" s="1"/>
  <c r="K384" i="14"/>
  <c r="L384" i="14" s="1"/>
  <c r="K386" i="14"/>
  <c r="L386" i="14" s="1"/>
  <c r="K388" i="14"/>
  <c r="L388" i="14" s="1"/>
  <c r="K390" i="14"/>
  <c r="L390" i="14" s="1"/>
  <c r="K392" i="14"/>
  <c r="L392" i="14" s="1"/>
  <c r="K394" i="14"/>
  <c r="L394" i="14" s="1"/>
  <c r="K396" i="14"/>
  <c r="L396" i="14" s="1"/>
  <c r="K398" i="14"/>
  <c r="L398" i="14" s="1"/>
  <c r="K400" i="14"/>
  <c r="L400" i="14" s="1"/>
  <c r="K402" i="14"/>
  <c r="L402" i="14" s="1"/>
  <c r="K404" i="14"/>
  <c r="L404" i="14" s="1"/>
  <c r="K406" i="14"/>
  <c r="L406" i="14" s="1"/>
  <c r="K408" i="14"/>
  <c r="L408" i="14" s="1"/>
  <c r="K410" i="14"/>
  <c r="L410" i="14" s="1"/>
  <c r="K412" i="14"/>
  <c r="L412" i="14" s="1"/>
  <c r="K414" i="14"/>
  <c r="L414" i="14" s="1"/>
  <c r="K416" i="14"/>
  <c r="L416" i="14" s="1"/>
  <c r="K418" i="14"/>
  <c r="L418" i="14" s="1"/>
  <c r="K420" i="14"/>
  <c r="L420" i="14" s="1"/>
  <c r="K422" i="14"/>
  <c r="L422" i="14" s="1"/>
  <c r="K424" i="14"/>
  <c r="L424" i="14" s="1"/>
  <c r="K426" i="14"/>
  <c r="L426" i="14" s="1"/>
  <c r="K494" i="14"/>
  <c r="L494" i="14" s="1"/>
  <c r="K636" i="14"/>
  <c r="L636" i="14" s="1"/>
  <c r="K652" i="14"/>
  <c r="L652" i="14" s="1"/>
  <c r="K668" i="14"/>
  <c r="L668" i="14" s="1"/>
  <c r="K684" i="14"/>
  <c r="L684" i="14" s="1"/>
  <c r="K700" i="14"/>
  <c r="L700" i="14" s="1"/>
  <c r="K716" i="14"/>
  <c r="L716" i="14" s="1"/>
  <c r="K732" i="14"/>
  <c r="L732" i="14" s="1"/>
  <c r="K748" i="14"/>
  <c r="L748" i="14" s="1"/>
  <c r="K799" i="14"/>
  <c r="L799" i="14" s="1"/>
  <c r="K807" i="14"/>
  <c r="L807" i="14" s="1"/>
  <c r="K819" i="14"/>
  <c r="L819" i="14" s="1"/>
  <c r="K835" i="14"/>
  <c r="L835" i="14" s="1"/>
  <c r="K851" i="14"/>
  <c r="L851" i="14" s="1"/>
  <c r="K859" i="14"/>
  <c r="L859" i="14" s="1"/>
  <c r="K867" i="14"/>
  <c r="L867" i="14" s="1"/>
  <c r="K880" i="14"/>
  <c r="L880" i="14" s="1"/>
  <c r="K882" i="14"/>
  <c r="L882" i="14" s="1"/>
  <c r="K884" i="14"/>
  <c r="L884" i="14" s="1"/>
  <c r="K886" i="14"/>
  <c r="L886" i="14" s="1"/>
  <c r="K888" i="14"/>
  <c r="L888" i="14" s="1"/>
  <c r="K890" i="14"/>
  <c r="L890" i="14" s="1"/>
  <c r="K892" i="14"/>
  <c r="L892" i="14" s="1"/>
  <c r="K894" i="14"/>
  <c r="L894" i="14" s="1"/>
  <c r="K896" i="14"/>
  <c r="L896" i="14" s="1"/>
  <c r="K898" i="14"/>
  <c r="L898" i="14" s="1"/>
  <c r="K900" i="14"/>
  <c r="L900" i="14" s="1"/>
  <c r="K902" i="14"/>
  <c r="L902" i="14" s="1"/>
  <c r="K904" i="14"/>
  <c r="L904" i="14" s="1"/>
  <c r="K906" i="14"/>
  <c r="L906" i="14" s="1"/>
  <c r="K908" i="14"/>
  <c r="L908" i="14" s="1"/>
  <c r="K910" i="14"/>
  <c r="L910" i="14" s="1"/>
  <c r="K912" i="14"/>
  <c r="L912" i="14" s="1"/>
  <c r="K914" i="14"/>
  <c r="L914" i="14" s="1"/>
  <c r="K919" i="14"/>
  <c r="L919" i="14" s="1"/>
  <c r="K927" i="14"/>
  <c r="L927" i="14" s="1"/>
  <c r="K935" i="14"/>
  <c r="L935" i="14" s="1"/>
  <c r="K943" i="14"/>
  <c r="L943" i="14" s="1"/>
  <c r="K500" i="14"/>
  <c r="L500" i="14" s="1"/>
  <c r="K502" i="14"/>
  <c r="L502" i="14" s="1"/>
  <c r="K504" i="14"/>
  <c r="L504" i="14" s="1"/>
  <c r="K506" i="14"/>
  <c r="L506" i="14" s="1"/>
  <c r="K508" i="14"/>
  <c r="L508" i="14" s="1"/>
  <c r="K510" i="14"/>
  <c r="L510" i="14" s="1"/>
  <c r="K512" i="14"/>
  <c r="L512" i="14" s="1"/>
  <c r="K514" i="14"/>
  <c r="L514" i="14" s="1"/>
  <c r="K516" i="14"/>
  <c r="L516" i="14" s="1"/>
  <c r="K518" i="14"/>
  <c r="L518" i="14" s="1"/>
  <c r="K520" i="14"/>
  <c r="L520" i="14" s="1"/>
  <c r="K522" i="14"/>
  <c r="L522" i="14" s="1"/>
  <c r="K524" i="14"/>
  <c r="L524" i="14" s="1"/>
  <c r="K526" i="14"/>
  <c r="L526" i="14" s="1"/>
  <c r="K528" i="14"/>
  <c r="L528" i="14" s="1"/>
  <c r="K530" i="14"/>
  <c r="L530" i="14" s="1"/>
  <c r="K532" i="14"/>
  <c r="L532" i="14" s="1"/>
  <c r="K534" i="14"/>
  <c r="L534" i="14" s="1"/>
  <c r="K536" i="14"/>
  <c r="L536" i="14" s="1"/>
  <c r="K538" i="14"/>
  <c r="L538" i="14" s="1"/>
  <c r="K540" i="14"/>
  <c r="L540" i="14" s="1"/>
  <c r="K542" i="14"/>
  <c r="L542" i="14" s="1"/>
  <c r="K544" i="14"/>
  <c r="L544" i="14" s="1"/>
  <c r="K546" i="14"/>
  <c r="L546" i="14" s="1"/>
  <c r="K548" i="14"/>
  <c r="L548" i="14" s="1"/>
  <c r="K550" i="14"/>
  <c r="L550" i="14" s="1"/>
  <c r="K552" i="14"/>
  <c r="L552" i="14" s="1"/>
  <c r="K554" i="14"/>
  <c r="L554" i="14" s="1"/>
  <c r="K556" i="14"/>
  <c r="L556" i="14" s="1"/>
  <c r="K558" i="14"/>
  <c r="L558" i="14" s="1"/>
  <c r="K560" i="14"/>
  <c r="L560" i="14" s="1"/>
  <c r="K562" i="14"/>
  <c r="L562" i="14" s="1"/>
  <c r="K564" i="14"/>
  <c r="L564" i="14" s="1"/>
  <c r="K566" i="14"/>
  <c r="L566" i="14" s="1"/>
  <c r="K568" i="14"/>
  <c r="L568" i="14" s="1"/>
  <c r="K570" i="14"/>
  <c r="L570" i="14" s="1"/>
  <c r="K572" i="14"/>
  <c r="L572" i="14" s="1"/>
  <c r="K574" i="14"/>
  <c r="L574" i="14" s="1"/>
  <c r="K576" i="14"/>
  <c r="L576" i="14" s="1"/>
  <c r="K578" i="14"/>
  <c r="L578" i="14" s="1"/>
  <c r="K580" i="14"/>
  <c r="L580" i="14" s="1"/>
  <c r="K582" i="14"/>
  <c r="L582" i="14" s="1"/>
  <c r="K584" i="14"/>
  <c r="L584" i="14" s="1"/>
  <c r="K586" i="14"/>
  <c r="L586" i="14" s="1"/>
  <c r="K588" i="14"/>
  <c r="L588" i="14" s="1"/>
  <c r="K590" i="14"/>
  <c r="L590" i="14" s="1"/>
  <c r="K592" i="14"/>
  <c r="L592" i="14" s="1"/>
  <c r="K594" i="14"/>
  <c r="L594" i="14" s="1"/>
  <c r="K596" i="14"/>
  <c r="L596" i="14" s="1"/>
  <c r="K598" i="14"/>
  <c r="L598" i="14" s="1"/>
  <c r="K600" i="14"/>
  <c r="L600" i="14" s="1"/>
  <c r="K602" i="14"/>
  <c r="L602" i="14" s="1"/>
  <c r="K604" i="14"/>
  <c r="L604" i="14" s="1"/>
  <c r="K606" i="14"/>
  <c r="L606" i="14" s="1"/>
  <c r="K608" i="14"/>
  <c r="L608" i="14" s="1"/>
  <c r="K610" i="14"/>
  <c r="L610" i="14" s="1"/>
  <c r="K612" i="14"/>
  <c r="L612" i="14" s="1"/>
  <c r="K614" i="14"/>
  <c r="L614" i="14" s="1"/>
  <c r="K616" i="14"/>
  <c r="L616" i="14" s="1"/>
  <c r="K618" i="14"/>
  <c r="L618" i="14" s="1"/>
  <c r="K620" i="14"/>
  <c r="L620" i="14" s="1"/>
  <c r="K622" i="14"/>
  <c r="L622" i="14" s="1"/>
  <c r="K624" i="14"/>
  <c r="L624" i="14" s="1"/>
  <c r="K640" i="14"/>
  <c r="L640" i="14" s="1"/>
  <c r="K656" i="14"/>
  <c r="L656" i="14" s="1"/>
  <c r="K672" i="14"/>
  <c r="L672" i="14" s="1"/>
  <c r="K688" i="14"/>
  <c r="L688" i="14" s="1"/>
  <c r="K704" i="14"/>
  <c r="L704" i="14" s="1"/>
  <c r="K720" i="14"/>
  <c r="L720" i="14" s="1"/>
  <c r="K736" i="14"/>
  <c r="L736" i="14" s="1"/>
  <c r="K752" i="14"/>
  <c r="L752" i="14" s="1"/>
  <c r="K428" i="14"/>
  <c r="L428" i="14" s="1"/>
  <c r="K429" i="14"/>
  <c r="L429" i="14" s="1"/>
  <c r="K430" i="14"/>
  <c r="L430" i="14" s="1"/>
  <c r="K431" i="14"/>
  <c r="L431" i="14" s="1"/>
  <c r="K432" i="14"/>
  <c r="L432" i="14" s="1"/>
  <c r="K433" i="14"/>
  <c r="L433" i="14" s="1"/>
  <c r="K434" i="14"/>
  <c r="L434" i="14" s="1"/>
  <c r="K435" i="14"/>
  <c r="L435" i="14" s="1"/>
  <c r="K436" i="14"/>
  <c r="L436" i="14" s="1"/>
  <c r="K437" i="14"/>
  <c r="L437" i="14" s="1"/>
  <c r="K438" i="14"/>
  <c r="L438" i="14" s="1"/>
  <c r="K439" i="14"/>
  <c r="L439" i="14" s="1"/>
  <c r="K440" i="14"/>
  <c r="L440" i="14" s="1"/>
  <c r="K441" i="14"/>
  <c r="L441" i="14" s="1"/>
  <c r="K442" i="14"/>
  <c r="L442" i="14" s="1"/>
  <c r="K443" i="14"/>
  <c r="L443" i="14" s="1"/>
  <c r="K444" i="14"/>
  <c r="L444" i="14" s="1"/>
  <c r="K445" i="14"/>
  <c r="L445" i="14" s="1"/>
  <c r="K446" i="14"/>
  <c r="L446" i="14" s="1"/>
  <c r="K447" i="14"/>
  <c r="L447" i="14" s="1"/>
  <c r="K448" i="14"/>
  <c r="L448" i="14" s="1"/>
  <c r="K449" i="14"/>
  <c r="L449" i="14" s="1"/>
  <c r="K450" i="14"/>
  <c r="L450" i="14" s="1"/>
  <c r="K451" i="14"/>
  <c r="L451" i="14" s="1"/>
  <c r="K452" i="14"/>
  <c r="L452" i="14" s="1"/>
  <c r="K453" i="14"/>
  <c r="L453" i="14" s="1"/>
  <c r="K454" i="14"/>
  <c r="L454" i="14" s="1"/>
  <c r="K455" i="14"/>
  <c r="L455" i="14" s="1"/>
  <c r="K456" i="14"/>
  <c r="L456" i="14" s="1"/>
  <c r="K457" i="14"/>
  <c r="L457" i="14" s="1"/>
  <c r="K458" i="14"/>
  <c r="L458" i="14" s="1"/>
  <c r="K459" i="14"/>
  <c r="L459" i="14" s="1"/>
  <c r="K460" i="14"/>
  <c r="L460" i="14" s="1"/>
  <c r="K461" i="14"/>
  <c r="L461" i="14" s="1"/>
  <c r="K462" i="14"/>
  <c r="L462" i="14" s="1"/>
  <c r="K463" i="14"/>
  <c r="L463" i="14" s="1"/>
  <c r="K464" i="14"/>
  <c r="L464" i="14" s="1"/>
  <c r="K465" i="14"/>
  <c r="L465" i="14" s="1"/>
  <c r="K466" i="14"/>
  <c r="L466" i="14" s="1"/>
  <c r="K467" i="14"/>
  <c r="L467" i="14" s="1"/>
  <c r="K468" i="14"/>
  <c r="L468" i="14" s="1"/>
  <c r="K469" i="14"/>
  <c r="L469" i="14" s="1"/>
  <c r="K470" i="14"/>
  <c r="L470" i="14" s="1"/>
  <c r="K471" i="14"/>
  <c r="L471" i="14" s="1"/>
  <c r="K472" i="14"/>
  <c r="L472" i="14" s="1"/>
  <c r="K473" i="14"/>
  <c r="L473" i="14" s="1"/>
  <c r="K474" i="14"/>
  <c r="L474" i="14" s="1"/>
  <c r="K475" i="14"/>
  <c r="L475" i="14" s="1"/>
  <c r="K476" i="14"/>
  <c r="L476" i="14" s="1"/>
  <c r="K477" i="14"/>
  <c r="L477" i="14" s="1"/>
  <c r="K478" i="14"/>
  <c r="L478" i="14" s="1"/>
  <c r="K479" i="14"/>
  <c r="L479" i="14" s="1"/>
  <c r="K480" i="14"/>
  <c r="L480" i="14" s="1"/>
  <c r="K481" i="14"/>
  <c r="L481" i="14" s="1"/>
  <c r="K482" i="14"/>
  <c r="L482" i="14" s="1"/>
  <c r="K483" i="14"/>
  <c r="L483" i="14" s="1"/>
  <c r="K484" i="14"/>
  <c r="L484" i="14" s="1"/>
  <c r="K485" i="14"/>
  <c r="L485" i="14" s="1"/>
  <c r="K486" i="14"/>
  <c r="L486" i="14" s="1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L496" i="14"/>
  <c r="K497" i="14"/>
  <c r="L497" i="14" s="1"/>
  <c r="K628" i="14"/>
  <c r="L628" i="14" s="1"/>
  <c r="K644" i="14"/>
  <c r="L644" i="14" s="1"/>
  <c r="K660" i="14"/>
  <c r="L660" i="14" s="1"/>
  <c r="K676" i="14"/>
  <c r="L676" i="14" s="1"/>
  <c r="K692" i="14"/>
  <c r="L692" i="14" s="1"/>
  <c r="K708" i="14"/>
  <c r="L708" i="14" s="1"/>
  <c r="K724" i="14"/>
  <c r="L724" i="14" s="1"/>
  <c r="K740" i="14"/>
  <c r="L740" i="14" s="1"/>
  <c r="K756" i="14"/>
  <c r="L756" i="14" s="1"/>
  <c r="L495" i="14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K535" i="14"/>
  <c r="L535" i="14" s="1"/>
  <c r="K537" i="14"/>
  <c r="L537" i="14" s="1"/>
  <c r="K539" i="14"/>
  <c r="L539" i="14" s="1"/>
  <c r="K541" i="14"/>
  <c r="L541" i="14" s="1"/>
  <c r="K543" i="14"/>
  <c r="L543" i="14" s="1"/>
  <c r="K545" i="14"/>
  <c r="L545" i="14" s="1"/>
  <c r="K547" i="14"/>
  <c r="L547" i="14" s="1"/>
  <c r="K549" i="14"/>
  <c r="L549" i="14" s="1"/>
  <c r="K551" i="14"/>
  <c r="L551" i="14" s="1"/>
  <c r="K553" i="14"/>
  <c r="L553" i="14" s="1"/>
  <c r="K555" i="14"/>
  <c r="L555" i="14" s="1"/>
  <c r="K557" i="14"/>
  <c r="L557" i="14" s="1"/>
  <c r="K559" i="14"/>
  <c r="L559" i="14" s="1"/>
  <c r="K561" i="14"/>
  <c r="L561" i="14" s="1"/>
  <c r="K563" i="14"/>
  <c r="L563" i="14" s="1"/>
  <c r="K565" i="14"/>
  <c r="L565" i="14" s="1"/>
  <c r="K567" i="14"/>
  <c r="L567" i="14" s="1"/>
  <c r="K569" i="14"/>
  <c r="L569" i="14" s="1"/>
  <c r="K571" i="14"/>
  <c r="L571" i="14" s="1"/>
  <c r="K573" i="14"/>
  <c r="L573" i="14" s="1"/>
  <c r="K575" i="14"/>
  <c r="L575" i="14" s="1"/>
  <c r="K577" i="14"/>
  <c r="L577" i="14" s="1"/>
  <c r="K579" i="14"/>
  <c r="L579" i="14" s="1"/>
  <c r="K581" i="14"/>
  <c r="L581" i="14" s="1"/>
  <c r="K583" i="14"/>
  <c r="L583" i="14" s="1"/>
  <c r="K585" i="14"/>
  <c r="L585" i="14" s="1"/>
  <c r="K587" i="14"/>
  <c r="L587" i="14" s="1"/>
  <c r="K589" i="14"/>
  <c r="L589" i="14" s="1"/>
  <c r="K591" i="14"/>
  <c r="L591" i="14" s="1"/>
  <c r="K593" i="14"/>
  <c r="L593" i="14" s="1"/>
  <c r="K595" i="14"/>
  <c r="L595" i="14" s="1"/>
  <c r="K597" i="14"/>
  <c r="L597" i="14" s="1"/>
  <c r="K599" i="14"/>
  <c r="L599" i="14" s="1"/>
  <c r="K601" i="14"/>
  <c r="L601" i="14" s="1"/>
  <c r="K603" i="14"/>
  <c r="L603" i="14" s="1"/>
  <c r="K605" i="14"/>
  <c r="L605" i="14" s="1"/>
  <c r="K607" i="14"/>
  <c r="L607" i="14" s="1"/>
  <c r="K609" i="14"/>
  <c r="L609" i="14" s="1"/>
  <c r="K611" i="14"/>
  <c r="L611" i="14" s="1"/>
  <c r="K613" i="14"/>
  <c r="L613" i="14" s="1"/>
  <c r="K615" i="14"/>
  <c r="L615" i="14" s="1"/>
  <c r="K617" i="14"/>
  <c r="L617" i="14" s="1"/>
  <c r="K619" i="14"/>
  <c r="L619" i="14" s="1"/>
  <c r="K621" i="14"/>
  <c r="L621" i="14" s="1"/>
  <c r="K623" i="14"/>
  <c r="L623" i="14" s="1"/>
  <c r="K632" i="14"/>
  <c r="L632" i="14" s="1"/>
  <c r="K648" i="14"/>
  <c r="L648" i="14" s="1"/>
  <c r="K664" i="14"/>
  <c r="L664" i="14" s="1"/>
  <c r="K680" i="14"/>
  <c r="L680" i="14" s="1"/>
  <c r="K696" i="14"/>
  <c r="L696" i="14" s="1"/>
  <c r="K712" i="14"/>
  <c r="L712" i="14" s="1"/>
  <c r="K728" i="14"/>
  <c r="L728" i="14" s="1"/>
  <c r="K744" i="14"/>
  <c r="L744" i="14" s="1"/>
  <c r="K774" i="14"/>
  <c r="L774" i="14" s="1"/>
  <c r="K782" i="14"/>
  <c r="L782" i="14" s="1"/>
  <c r="K790" i="14"/>
  <c r="L790" i="14" s="1"/>
  <c r="K823" i="14"/>
  <c r="L823" i="14" s="1"/>
  <c r="K839" i="14"/>
  <c r="L839" i="14" s="1"/>
  <c r="L627" i="14"/>
  <c r="L631" i="14"/>
  <c r="L635" i="14"/>
  <c r="L639" i="14"/>
  <c r="L643" i="14"/>
  <c r="L647" i="14"/>
  <c r="L651" i="14"/>
  <c r="L655" i="14"/>
  <c r="L659" i="14"/>
  <c r="L663" i="14"/>
  <c r="L667" i="14"/>
  <c r="L671" i="14"/>
  <c r="L675" i="14"/>
  <c r="L679" i="14"/>
  <c r="L683" i="14"/>
  <c r="L687" i="14"/>
  <c r="L691" i="14"/>
  <c r="L695" i="14"/>
  <c r="L699" i="14"/>
  <c r="L703" i="14"/>
  <c r="L707" i="14"/>
  <c r="L711" i="14"/>
  <c r="L715" i="14"/>
  <c r="L719" i="14"/>
  <c r="L723" i="14"/>
  <c r="L727" i="14"/>
  <c r="L731" i="14"/>
  <c r="L735" i="14"/>
  <c r="L739" i="14"/>
  <c r="L743" i="14"/>
  <c r="L747" i="14"/>
  <c r="L751" i="14"/>
  <c r="L755" i="14"/>
  <c r="L779" i="14"/>
  <c r="L787" i="14"/>
  <c r="K795" i="14"/>
  <c r="L795" i="14" s="1"/>
  <c r="K803" i="14"/>
  <c r="L803" i="14" s="1"/>
  <c r="K811" i="14"/>
  <c r="L811" i="14" s="1"/>
  <c r="K827" i="14"/>
  <c r="L827" i="14" s="1"/>
  <c r="K843" i="14"/>
  <c r="L843" i="14" s="1"/>
  <c r="L626" i="14"/>
  <c r="L630" i="14"/>
  <c r="L634" i="14"/>
  <c r="L638" i="14"/>
  <c r="L642" i="14"/>
  <c r="L646" i="14"/>
  <c r="L650" i="14"/>
  <c r="L654" i="14"/>
  <c r="L658" i="14"/>
  <c r="L662" i="14"/>
  <c r="L666" i="14"/>
  <c r="L670" i="14"/>
  <c r="L674" i="14"/>
  <c r="L678" i="14"/>
  <c r="L682" i="14"/>
  <c r="L686" i="14"/>
  <c r="L690" i="14"/>
  <c r="L694" i="14"/>
  <c r="L698" i="14"/>
  <c r="L702" i="14"/>
  <c r="L706" i="14"/>
  <c r="L710" i="14"/>
  <c r="L714" i="14"/>
  <c r="L718" i="14"/>
  <c r="L722" i="14"/>
  <c r="L726" i="14"/>
  <c r="L730" i="14"/>
  <c r="L734" i="14"/>
  <c r="L738" i="14"/>
  <c r="L742" i="14"/>
  <c r="L746" i="14"/>
  <c r="L750" i="14"/>
  <c r="L754" i="14"/>
  <c r="K778" i="14"/>
  <c r="L778" i="14" s="1"/>
  <c r="K786" i="14"/>
  <c r="L786" i="14" s="1"/>
  <c r="K815" i="14"/>
  <c r="L815" i="14" s="1"/>
  <c r="K831" i="14"/>
  <c r="L831" i="14" s="1"/>
  <c r="K847" i="14"/>
  <c r="L847" i="14" s="1"/>
  <c r="K853" i="14"/>
  <c r="L853" i="14" s="1"/>
  <c r="K861" i="14"/>
  <c r="L861" i="14" s="1"/>
  <c r="K869" i="14"/>
  <c r="L869" i="14" s="1"/>
  <c r="K877" i="14"/>
  <c r="L877" i="14" s="1"/>
  <c r="L814" i="14"/>
  <c r="L818" i="14"/>
  <c r="L822" i="14"/>
  <c r="L826" i="14"/>
  <c r="L830" i="14"/>
  <c r="L834" i="14"/>
  <c r="L838" i="14"/>
  <c r="L842" i="14"/>
  <c r="L846" i="14"/>
  <c r="L850" i="14"/>
  <c r="K855" i="14"/>
  <c r="L855" i="14" s="1"/>
  <c r="K863" i="14"/>
  <c r="L863" i="14" s="1"/>
  <c r="K871" i="14"/>
  <c r="L871" i="14" s="1"/>
  <c r="L773" i="14"/>
  <c r="L777" i="14"/>
  <c r="L781" i="14"/>
  <c r="L785" i="14"/>
  <c r="L789" i="14"/>
  <c r="L793" i="14"/>
  <c r="L797" i="14"/>
  <c r="L801" i="14"/>
  <c r="L805" i="14"/>
  <c r="L809" i="14"/>
  <c r="L813" i="14"/>
  <c r="L817" i="14"/>
  <c r="L821" i="14"/>
  <c r="L825" i="14"/>
  <c r="L829" i="14"/>
  <c r="L833" i="14"/>
  <c r="L837" i="14"/>
  <c r="L841" i="14"/>
  <c r="L845" i="14"/>
  <c r="L849" i="14"/>
  <c r="K857" i="14"/>
  <c r="L857" i="14" s="1"/>
  <c r="K865" i="14"/>
  <c r="L865" i="14" s="1"/>
  <c r="K873" i="14"/>
  <c r="L873" i="14" s="1"/>
  <c r="K879" i="14"/>
  <c r="L879" i="14" s="1"/>
  <c r="K881" i="14"/>
  <c r="L881" i="14" s="1"/>
  <c r="K883" i="14"/>
  <c r="L883" i="14" s="1"/>
  <c r="K885" i="14"/>
  <c r="L885" i="14" s="1"/>
  <c r="K887" i="14"/>
  <c r="L887" i="14" s="1"/>
  <c r="K889" i="14"/>
  <c r="L889" i="14" s="1"/>
  <c r="K891" i="14"/>
  <c r="L891" i="14" s="1"/>
  <c r="K893" i="14"/>
  <c r="L893" i="14" s="1"/>
  <c r="K895" i="14"/>
  <c r="L895" i="14" s="1"/>
  <c r="K897" i="14"/>
  <c r="L897" i="14" s="1"/>
  <c r="K899" i="14"/>
  <c r="L899" i="14" s="1"/>
  <c r="K901" i="14"/>
  <c r="L901" i="14" s="1"/>
  <c r="K903" i="14"/>
  <c r="L903" i="14" s="1"/>
  <c r="K905" i="14"/>
  <c r="L905" i="14" s="1"/>
  <c r="K907" i="14"/>
  <c r="L907" i="14" s="1"/>
  <c r="K909" i="14"/>
  <c r="L909" i="14" s="1"/>
  <c r="K911" i="14"/>
  <c r="L911" i="14" s="1"/>
  <c r="K913" i="14"/>
  <c r="L913" i="14" s="1"/>
  <c r="K915" i="14"/>
  <c r="L915" i="14" s="1"/>
  <c r="K923" i="14"/>
  <c r="L923" i="14" s="1"/>
  <c r="K931" i="14"/>
  <c r="L931" i="14" s="1"/>
  <c r="K939" i="14"/>
  <c r="L939" i="14" s="1"/>
  <c r="K947" i="14"/>
  <c r="L947" i="14" s="1"/>
  <c r="L875" i="14"/>
  <c r="K950" i="14"/>
  <c r="L950" i="14" s="1"/>
  <c r="K952" i="14"/>
  <c r="L952" i="14" s="1"/>
  <c r="K954" i="14"/>
  <c r="L954" i="14" s="1"/>
  <c r="K956" i="14"/>
  <c r="L956" i="14" s="1"/>
  <c r="K958" i="14"/>
  <c r="L958" i="14" s="1"/>
  <c r="K960" i="14"/>
  <c r="L960" i="14" s="1"/>
  <c r="K962" i="14"/>
  <c r="L962" i="14" s="1"/>
  <c r="K964" i="14"/>
  <c r="L964" i="14" s="1"/>
  <c r="K966" i="14"/>
  <c r="L966" i="14" s="1"/>
  <c r="K968" i="14"/>
  <c r="L968" i="14" s="1"/>
  <c r="K970" i="14"/>
  <c r="L970" i="14" s="1"/>
  <c r="K972" i="14"/>
  <c r="L972" i="14" s="1"/>
  <c r="K974" i="14"/>
  <c r="L974" i="14" s="1"/>
  <c r="K976" i="14"/>
  <c r="L976" i="14" s="1"/>
  <c r="K978" i="14"/>
  <c r="L978" i="14" s="1"/>
  <c r="K980" i="14"/>
  <c r="L980" i="14" s="1"/>
  <c r="K982" i="14"/>
  <c r="L982" i="14" s="1"/>
  <c r="K984" i="14"/>
  <c r="L984" i="14" s="1"/>
  <c r="K986" i="14"/>
  <c r="L986" i="14" s="1"/>
  <c r="K988" i="14"/>
  <c r="L988" i="14" s="1"/>
  <c r="L917" i="14"/>
  <c r="L921" i="14"/>
  <c r="L925" i="14"/>
  <c r="L929" i="14"/>
  <c r="L933" i="14"/>
  <c r="L937" i="14"/>
  <c r="L941" i="14"/>
  <c r="L945" i="14"/>
  <c r="L949" i="14"/>
  <c r="K951" i="14"/>
  <c r="L951" i="14" s="1"/>
  <c r="K953" i="14"/>
  <c r="L953" i="14" s="1"/>
  <c r="K955" i="14"/>
  <c r="L955" i="14" s="1"/>
  <c r="K957" i="14"/>
  <c r="L957" i="14" s="1"/>
  <c r="K959" i="14"/>
  <c r="L959" i="14" s="1"/>
  <c r="K961" i="14"/>
  <c r="L961" i="14" s="1"/>
  <c r="K963" i="14"/>
  <c r="L963" i="14" s="1"/>
  <c r="K965" i="14"/>
  <c r="L965" i="14" s="1"/>
  <c r="K967" i="14"/>
  <c r="L967" i="14" s="1"/>
  <c r="K969" i="14"/>
  <c r="L969" i="14" s="1"/>
  <c r="K971" i="14"/>
  <c r="L971" i="14" s="1"/>
  <c r="K973" i="14"/>
  <c r="L973" i="14" s="1"/>
  <c r="K975" i="14"/>
  <c r="L975" i="14" s="1"/>
  <c r="K977" i="14"/>
  <c r="L977" i="14" s="1"/>
  <c r="K979" i="14"/>
  <c r="L979" i="14" s="1"/>
  <c r="K981" i="14"/>
  <c r="L981" i="14" s="1"/>
  <c r="K983" i="14"/>
  <c r="L983" i="14" s="1"/>
  <c r="K985" i="14"/>
  <c r="L985" i="14" s="1"/>
  <c r="K987" i="14"/>
  <c r="L987" i="14" s="1"/>
  <c r="K989" i="14"/>
  <c r="L989" i="14" s="1"/>
  <c r="K990" i="14"/>
  <c r="L990" i="14" s="1"/>
  <c r="K991" i="14"/>
  <c r="L991" i="14" s="1"/>
  <c r="K992" i="14"/>
  <c r="L992" i="14" s="1"/>
  <c r="K993" i="14"/>
  <c r="L993" i="14" s="1"/>
  <c r="K994" i="14"/>
  <c r="L994" i="14" s="1"/>
  <c r="K995" i="14"/>
  <c r="L995" i="14" s="1"/>
  <c r="K996" i="14"/>
  <c r="L996" i="14" s="1"/>
  <c r="K997" i="14"/>
  <c r="L997" i="14" s="1"/>
  <c r="K998" i="14"/>
  <c r="L998" i="14" s="1"/>
  <c r="K999" i="14"/>
  <c r="L999" i="14" s="1"/>
  <c r="L11" i="13"/>
  <c r="L15" i="13"/>
  <c r="L19" i="13"/>
  <c r="L23" i="13"/>
  <c r="L27" i="13"/>
  <c r="L31" i="13"/>
  <c r="L35" i="13"/>
  <c r="L39" i="13"/>
  <c r="L43" i="13"/>
  <c r="L47" i="13"/>
  <c r="L51" i="13"/>
  <c r="L55" i="13"/>
  <c r="L59" i="13"/>
  <c r="L63" i="13"/>
  <c r="L67" i="13"/>
  <c r="L71" i="13"/>
  <c r="L75" i="13"/>
  <c r="L79" i="13"/>
  <c r="L83" i="13"/>
  <c r="L87" i="13"/>
  <c r="L91" i="13"/>
  <c r="K923" i="13"/>
  <c r="L923" i="13" s="1"/>
  <c r="L10" i="13"/>
  <c r="L14" i="13"/>
  <c r="L18" i="13"/>
  <c r="L22" i="13"/>
  <c r="L26" i="13"/>
  <c r="L30" i="13"/>
  <c r="L34" i="13"/>
  <c r="L38" i="13"/>
  <c r="L42" i="13"/>
  <c r="L46" i="13"/>
  <c r="L50" i="13"/>
  <c r="L54" i="13"/>
  <c r="L58" i="13"/>
  <c r="L62" i="13"/>
  <c r="L66" i="13"/>
  <c r="L70" i="13"/>
  <c r="L74" i="13"/>
  <c r="L78" i="13"/>
  <c r="L82" i="13"/>
  <c r="L86" i="13"/>
  <c r="L90" i="13"/>
  <c r="K939" i="13"/>
  <c r="L939" i="13" s="1"/>
  <c r="K850" i="13"/>
  <c r="L850" i="13" s="1"/>
  <c r="K920" i="13"/>
  <c r="L920" i="13" s="1"/>
  <c r="K936" i="13"/>
  <c r="L936" i="13" s="1"/>
  <c r="K952" i="13"/>
  <c r="L952" i="13" s="1"/>
  <c r="K857" i="13"/>
  <c r="L857" i="13" s="1"/>
  <c r="K859" i="13"/>
  <c r="L859" i="13" s="1"/>
  <c r="K861" i="13"/>
  <c r="L861" i="13" s="1"/>
  <c r="K863" i="13"/>
  <c r="L863" i="13" s="1"/>
  <c r="K865" i="13"/>
  <c r="L865" i="13" s="1"/>
  <c r="K867" i="13"/>
  <c r="L867" i="13" s="1"/>
  <c r="K869" i="13"/>
  <c r="L869" i="13" s="1"/>
  <c r="K871" i="13"/>
  <c r="L871" i="13" s="1"/>
  <c r="K873" i="13"/>
  <c r="L873" i="13" s="1"/>
  <c r="K875" i="13"/>
  <c r="L875" i="13" s="1"/>
  <c r="K877" i="13"/>
  <c r="L877" i="13" s="1"/>
  <c r="K879" i="13"/>
  <c r="L879" i="13" s="1"/>
  <c r="K881" i="13"/>
  <c r="L881" i="13" s="1"/>
  <c r="K883" i="13"/>
  <c r="L883" i="13" s="1"/>
  <c r="K885" i="13"/>
  <c r="L885" i="13" s="1"/>
  <c r="K887" i="13"/>
  <c r="L887" i="13" s="1"/>
  <c r="K889" i="13"/>
  <c r="L889" i="13" s="1"/>
  <c r="K891" i="13"/>
  <c r="L891" i="13" s="1"/>
  <c r="K893" i="13"/>
  <c r="L893" i="13" s="1"/>
  <c r="K895" i="13"/>
  <c r="L895" i="13" s="1"/>
  <c r="K897" i="13"/>
  <c r="L897" i="13" s="1"/>
  <c r="K899" i="13"/>
  <c r="L899" i="13" s="1"/>
  <c r="K901" i="13"/>
  <c r="L901" i="13" s="1"/>
  <c r="K903" i="13"/>
  <c r="L903" i="13" s="1"/>
  <c r="K905" i="13"/>
  <c r="L905" i="13" s="1"/>
  <c r="K907" i="13"/>
  <c r="L907" i="13" s="1"/>
  <c r="K909" i="13"/>
  <c r="L909" i="13" s="1"/>
  <c r="K911" i="13"/>
  <c r="L911" i="13" s="1"/>
  <c r="K913" i="13"/>
  <c r="L913" i="13" s="1"/>
  <c r="K915" i="13"/>
  <c r="L915" i="13" s="1"/>
  <c r="K931" i="13"/>
  <c r="L931" i="13" s="1"/>
  <c r="K947" i="13"/>
  <c r="L947" i="13" s="1"/>
  <c r="K854" i="13"/>
  <c r="L854" i="13" s="1"/>
  <c r="K928" i="13"/>
  <c r="L928" i="13" s="1"/>
  <c r="K944" i="13"/>
  <c r="L944" i="13" s="1"/>
  <c r="K954" i="13"/>
  <c r="L954" i="13" s="1"/>
  <c r="K956" i="13"/>
  <c r="L956" i="13" s="1"/>
  <c r="K958" i="13"/>
  <c r="L958" i="13" s="1"/>
  <c r="K960" i="13"/>
  <c r="L960" i="13" s="1"/>
  <c r="K962" i="13"/>
  <c r="L962" i="13" s="1"/>
  <c r="K964" i="13"/>
  <c r="L964" i="13" s="1"/>
  <c r="K966" i="13"/>
  <c r="L966" i="13" s="1"/>
  <c r="K968" i="13"/>
  <c r="L968" i="13" s="1"/>
  <c r="K970" i="13"/>
  <c r="L970" i="13" s="1"/>
  <c r="K972" i="13"/>
  <c r="L972" i="13" s="1"/>
  <c r="K974" i="13"/>
  <c r="L974" i="13" s="1"/>
  <c r="K976" i="13"/>
  <c r="L976" i="13" s="1"/>
  <c r="K978" i="13"/>
  <c r="L978" i="13" s="1"/>
  <c r="K980" i="13"/>
  <c r="L980" i="13" s="1"/>
  <c r="K982" i="13"/>
  <c r="L982" i="13" s="1"/>
  <c r="K984" i="13"/>
  <c r="L984" i="13" s="1"/>
  <c r="K986" i="13"/>
  <c r="L986" i="13" s="1"/>
  <c r="K988" i="13"/>
  <c r="L988" i="13" s="1"/>
  <c r="K990" i="13"/>
  <c r="L990" i="13" s="1"/>
  <c r="K992" i="13"/>
  <c r="L992" i="13" s="1"/>
  <c r="K994" i="13"/>
  <c r="L994" i="13" s="1"/>
  <c r="K996" i="13"/>
  <c r="L996" i="13" s="1"/>
  <c r="K998" i="13"/>
  <c r="L998" i="13" s="1"/>
  <c r="L848" i="13"/>
  <c r="K849" i="13"/>
  <c r="L849" i="13" s="1"/>
  <c r="L852" i="13"/>
  <c r="K853" i="13"/>
  <c r="L853" i="13" s="1"/>
  <c r="K856" i="13"/>
  <c r="L856" i="13" s="1"/>
  <c r="K858" i="13"/>
  <c r="L858" i="13" s="1"/>
  <c r="K860" i="13"/>
  <c r="L860" i="13" s="1"/>
  <c r="K862" i="13"/>
  <c r="L862" i="13" s="1"/>
  <c r="K864" i="13"/>
  <c r="L864" i="13" s="1"/>
  <c r="K866" i="13"/>
  <c r="L866" i="13" s="1"/>
  <c r="K868" i="13"/>
  <c r="L868" i="13" s="1"/>
  <c r="K870" i="13"/>
  <c r="L870" i="13" s="1"/>
  <c r="K872" i="13"/>
  <c r="L872" i="13" s="1"/>
  <c r="K874" i="13"/>
  <c r="L874" i="13" s="1"/>
  <c r="K876" i="13"/>
  <c r="L876" i="13" s="1"/>
  <c r="K878" i="13"/>
  <c r="L878" i="13" s="1"/>
  <c r="K880" i="13"/>
  <c r="L880" i="13" s="1"/>
  <c r="K882" i="13"/>
  <c r="L882" i="13" s="1"/>
  <c r="K884" i="13"/>
  <c r="L884" i="13" s="1"/>
  <c r="K886" i="13"/>
  <c r="L886" i="13" s="1"/>
  <c r="K888" i="13"/>
  <c r="L888" i="13" s="1"/>
  <c r="K890" i="13"/>
  <c r="L890" i="13" s="1"/>
  <c r="K892" i="13"/>
  <c r="L892" i="13" s="1"/>
  <c r="K894" i="13"/>
  <c r="L894" i="13" s="1"/>
  <c r="K896" i="13"/>
  <c r="L896" i="13" s="1"/>
  <c r="K898" i="13"/>
  <c r="L898" i="13" s="1"/>
  <c r="K900" i="13"/>
  <c r="L900" i="13" s="1"/>
  <c r="K902" i="13"/>
  <c r="L902" i="13" s="1"/>
  <c r="K904" i="13"/>
  <c r="L904" i="13" s="1"/>
  <c r="K906" i="13"/>
  <c r="L906" i="13" s="1"/>
  <c r="K908" i="13"/>
  <c r="L908" i="13" s="1"/>
  <c r="K910" i="13"/>
  <c r="L910" i="13" s="1"/>
  <c r="K912" i="13"/>
  <c r="L912" i="13" s="1"/>
  <c r="K914" i="13"/>
  <c r="L914" i="13" s="1"/>
  <c r="K919" i="13"/>
  <c r="L919" i="13" s="1"/>
  <c r="K927" i="13"/>
  <c r="L927" i="13" s="1"/>
  <c r="K935" i="13"/>
  <c r="L935" i="13" s="1"/>
  <c r="K943" i="13"/>
  <c r="L943" i="13" s="1"/>
  <c r="K951" i="13"/>
  <c r="L951" i="13" s="1"/>
  <c r="L847" i="13"/>
  <c r="L851" i="13"/>
  <c r="L855" i="13"/>
  <c r="L916" i="13"/>
  <c r="L924" i="13"/>
  <c r="L932" i="13"/>
  <c r="L940" i="13"/>
  <c r="L948" i="13"/>
  <c r="L918" i="13"/>
  <c r="L922" i="13"/>
  <c r="L926" i="13"/>
  <c r="L930" i="13"/>
  <c r="L934" i="13"/>
  <c r="L938" i="13"/>
  <c r="L942" i="13"/>
  <c r="L946" i="13"/>
  <c r="L950" i="13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K10" i="12"/>
  <c r="L10" i="12" s="1"/>
  <c r="K11" i="12"/>
  <c r="L11" i="12" s="1"/>
  <c r="K12" i="12"/>
  <c r="L12" i="12" s="1"/>
  <c r="K13" i="12"/>
  <c r="L13" i="12" s="1"/>
  <c r="K14" i="12"/>
  <c r="L14" i="12" s="1"/>
  <c r="K15" i="12"/>
  <c r="L15" i="12" s="1"/>
  <c r="K16" i="12"/>
  <c r="L16" i="12" s="1"/>
  <c r="K17" i="12"/>
  <c r="L17" i="12" s="1"/>
  <c r="K18" i="12"/>
  <c r="L18" i="12" s="1"/>
  <c r="K19" i="12"/>
  <c r="L19" i="12" s="1"/>
  <c r="K20" i="12"/>
  <c r="L20" i="12" s="1"/>
  <c r="K21" i="12"/>
  <c r="L21" i="12" s="1"/>
  <c r="K22" i="12"/>
  <c r="L22" i="12" s="1"/>
  <c r="K23" i="12"/>
  <c r="L23" i="12" s="1"/>
  <c r="K24" i="12"/>
  <c r="L24" i="12" s="1"/>
  <c r="K25" i="12"/>
  <c r="L25" i="12" s="1"/>
  <c r="K26" i="12"/>
  <c r="L26" i="12" s="1"/>
  <c r="K27" i="12"/>
  <c r="L27" i="12" s="1"/>
  <c r="K28" i="12"/>
  <c r="L28" i="12" s="1"/>
  <c r="K29" i="12"/>
  <c r="L29" i="12" s="1"/>
  <c r="K30" i="12"/>
  <c r="L30" i="12" s="1"/>
  <c r="K31" i="12"/>
  <c r="L31" i="12" s="1"/>
  <c r="K32" i="12"/>
  <c r="L32" i="12" s="1"/>
  <c r="K33" i="12"/>
  <c r="L33" i="12" s="1"/>
  <c r="K34" i="12"/>
  <c r="L34" i="12" s="1"/>
  <c r="K35" i="12"/>
  <c r="L35" i="12" s="1"/>
  <c r="K36" i="12"/>
  <c r="L36" i="12" s="1"/>
  <c r="K37" i="12"/>
  <c r="L37" i="12" s="1"/>
  <c r="K38" i="12"/>
  <c r="L38" i="12" s="1"/>
  <c r="K39" i="12"/>
  <c r="L39" i="12" s="1"/>
  <c r="K40" i="12"/>
  <c r="L40" i="12" s="1"/>
  <c r="K41" i="12"/>
  <c r="L41" i="12" s="1"/>
  <c r="K42" i="12"/>
  <c r="L42" i="12" s="1"/>
  <c r="K43" i="12"/>
  <c r="L43" i="12" s="1"/>
  <c r="K44" i="12"/>
  <c r="L44" i="12" s="1"/>
  <c r="K45" i="12"/>
  <c r="L45" i="12" s="1"/>
  <c r="K46" i="12"/>
  <c r="L46" i="12" s="1"/>
  <c r="K47" i="12"/>
  <c r="L47" i="12" s="1"/>
  <c r="K48" i="12"/>
  <c r="L48" i="12" s="1"/>
  <c r="K49" i="12"/>
  <c r="L49" i="12" s="1"/>
  <c r="K50" i="12"/>
  <c r="L50" i="12" s="1"/>
  <c r="K51" i="12"/>
  <c r="L51" i="12" s="1"/>
  <c r="K52" i="12"/>
  <c r="L52" i="12" s="1"/>
  <c r="K53" i="12"/>
  <c r="L53" i="12" s="1"/>
  <c r="K54" i="12"/>
  <c r="L54" i="12" s="1"/>
  <c r="K55" i="12"/>
  <c r="L55" i="12" s="1"/>
  <c r="K56" i="12"/>
  <c r="L56" i="12" s="1"/>
  <c r="K57" i="12"/>
  <c r="L57" i="12" s="1"/>
  <c r="K58" i="12"/>
  <c r="L58" i="12" s="1"/>
  <c r="K59" i="12"/>
  <c r="L59" i="12" s="1"/>
  <c r="K60" i="12"/>
  <c r="L60" i="12" s="1"/>
  <c r="K61" i="12"/>
  <c r="L61" i="12" s="1"/>
  <c r="K62" i="12"/>
  <c r="L62" i="12" s="1"/>
  <c r="K63" i="12"/>
  <c r="L63" i="12" s="1"/>
  <c r="K64" i="12"/>
  <c r="L64" i="12" s="1"/>
  <c r="K65" i="12"/>
  <c r="L65" i="12" s="1"/>
  <c r="K66" i="12"/>
  <c r="L66" i="12" s="1"/>
  <c r="K67" i="12"/>
  <c r="L67" i="12" s="1"/>
  <c r="K68" i="12"/>
  <c r="L68" i="12" s="1"/>
  <c r="K69" i="12"/>
  <c r="L69" i="12" s="1"/>
  <c r="K70" i="12"/>
  <c r="L70" i="12" s="1"/>
  <c r="K71" i="12"/>
  <c r="L71" i="12" s="1"/>
  <c r="K72" i="12"/>
  <c r="L72" i="12" s="1"/>
  <c r="K73" i="12"/>
  <c r="L73" i="12" s="1"/>
  <c r="K74" i="12"/>
  <c r="L74" i="12" s="1"/>
  <c r="K75" i="12"/>
  <c r="L75" i="12" s="1"/>
  <c r="K76" i="12"/>
  <c r="L76" i="12" s="1"/>
  <c r="K77" i="12"/>
  <c r="L77" i="12" s="1"/>
  <c r="K78" i="12"/>
  <c r="L78" i="12" s="1"/>
  <c r="K79" i="12"/>
  <c r="L79" i="12" s="1"/>
  <c r="K80" i="12"/>
  <c r="L80" i="12" s="1"/>
  <c r="K81" i="12"/>
  <c r="L81" i="12" s="1"/>
  <c r="K82" i="12"/>
  <c r="L82" i="12" s="1"/>
  <c r="K83" i="12"/>
  <c r="L83" i="12" s="1"/>
  <c r="K84" i="12"/>
  <c r="L84" i="12" s="1"/>
  <c r="K85" i="12"/>
  <c r="L85" i="12" s="1"/>
  <c r="K86" i="12"/>
  <c r="L86" i="12" s="1"/>
  <c r="K87" i="12"/>
  <c r="L87" i="12" s="1"/>
  <c r="K88" i="12"/>
  <c r="L88" i="12" s="1"/>
  <c r="K89" i="12"/>
  <c r="L89" i="12" s="1"/>
  <c r="K90" i="12"/>
  <c r="L90" i="12" s="1"/>
  <c r="K91" i="12"/>
  <c r="L91" i="12" s="1"/>
  <c r="K92" i="12"/>
  <c r="L92" i="12" s="1"/>
  <c r="K93" i="12"/>
  <c r="L93" i="12" s="1"/>
  <c r="K94" i="12"/>
  <c r="L94" i="12" s="1"/>
  <c r="K95" i="12"/>
  <c r="L95" i="12" s="1"/>
  <c r="K96" i="12"/>
  <c r="L96" i="12" s="1"/>
  <c r="K97" i="12"/>
  <c r="L97" i="12" s="1"/>
  <c r="K98" i="12"/>
  <c r="L98" i="12" s="1"/>
  <c r="K99" i="12"/>
  <c r="L99" i="12" s="1"/>
  <c r="K100" i="12"/>
  <c r="L100" i="12" s="1"/>
  <c r="K101" i="12"/>
  <c r="L101" i="12" s="1"/>
  <c r="K102" i="12"/>
  <c r="L102" i="12" s="1"/>
  <c r="K103" i="12"/>
  <c r="L103" i="12" s="1"/>
  <c r="K104" i="12"/>
  <c r="L104" i="12" s="1"/>
  <c r="K105" i="12"/>
  <c r="L105" i="12" s="1"/>
  <c r="K106" i="12"/>
  <c r="L106" i="12" s="1"/>
  <c r="K107" i="12"/>
  <c r="L107" i="12" s="1"/>
  <c r="K108" i="12"/>
  <c r="L108" i="12" s="1"/>
  <c r="K109" i="12"/>
  <c r="L109" i="12" s="1"/>
  <c r="K110" i="12"/>
  <c r="L110" i="12" s="1"/>
  <c r="K111" i="12"/>
  <c r="L111" i="12" s="1"/>
  <c r="L116" i="12"/>
  <c r="L120" i="12"/>
  <c r="L124" i="12"/>
  <c r="L128" i="12"/>
  <c r="L132" i="12"/>
  <c r="L136" i="12"/>
  <c r="L140" i="12"/>
  <c r="L144" i="12"/>
  <c r="L148" i="12"/>
  <c r="L152" i="12"/>
  <c r="L156" i="12"/>
  <c r="L160" i="12"/>
  <c r="L164" i="12"/>
  <c r="L168" i="12"/>
  <c r="L172" i="12"/>
  <c r="L176" i="12"/>
  <c r="L180" i="12"/>
  <c r="L184" i="12"/>
  <c r="L188" i="12"/>
  <c r="L192" i="12"/>
  <c r="L196" i="12"/>
  <c r="L200" i="12"/>
  <c r="L204" i="12"/>
  <c r="L208" i="12"/>
  <c r="L212" i="12"/>
  <c r="L216" i="12"/>
  <c r="L220" i="12"/>
  <c r="L224" i="12"/>
  <c r="L228" i="12"/>
  <c r="L232" i="12"/>
  <c r="L236" i="12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56" i="12"/>
  <c r="L256" i="12" s="1"/>
  <c r="K258" i="12"/>
  <c r="L258" i="12" s="1"/>
  <c r="K260" i="12"/>
  <c r="L260" i="12" s="1"/>
  <c r="K262" i="12"/>
  <c r="L262" i="12" s="1"/>
  <c r="K264" i="12"/>
  <c r="L264" i="12" s="1"/>
  <c r="K266" i="12"/>
  <c r="L266" i="12" s="1"/>
  <c r="K268" i="12"/>
  <c r="L268" i="12" s="1"/>
  <c r="K270" i="12"/>
  <c r="L270" i="12" s="1"/>
  <c r="K272" i="12"/>
  <c r="L272" i="12" s="1"/>
  <c r="K274" i="12"/>
  <c r="L274" i="12" s="1"/>
  <c r="K276" i="12"/>
  <c r="L276" i="12" s="1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66" i="12"/>
  <c r="L170" i="12"/>
  <c r="L174" i="12"/>
  <c r="L178" i="12"/>
  <c r="L182" i="12"/>
  <c r="L186" i="12"/>
  <c r="L190" i="12"/>
  <c r="L194" i="12"/>
  <c r="L198" i="12"/>
  <c r="L202" i="12"/>
  <c r="L206" i="12"/>
  <c r="L210" i="12"/>
  <c r="L214" i="12"/>
  <c r="L218" i="12"/>
  <c r="L222" i="12"/>
  <c r="L226" i="12"/>
  <c r="L230" i="12"/>
  <c r="L234" i="12"/>
  <c r="K237" i="12"/>
  <c r="L237" i="12" s="1"/>
  <c r="K239" i="12"/>
  <c r="L239" i="12" s="1"/>
  <c r="K241" i="12"/>
  <c r="L241" i="12" s="1"/>
  <c r="K243" i="12"/>
  <c r="L243" i="12" s="1"/>
  <c r="K245" i="12"/>
  <c r="L245" i="12" s="1"/>
  <c r="K247" i="12"/>
  <c r="L247" i="12" s="1"/>
  <c r="K249" i="12"/>
  <c r="L249" i="12" s="1"/>
  <c r="K251" i="12"/>
  <c r="L251" i="12" s="1"/>
  <c r="K253" i="12"/>
  <c r="L253" i="12" s="1"/>
  <c r="K255" i="12"/>
  <c r="L255" i="12" s="1"/>
  <c r="K257" i="12"/>
  <c r="L257" i="12" s="1"/>
  <c r="K259" i="12"/>
  <c r="L259" i="12" s="1"/>
  <c r="K261" i="12"/>
  <c r="L261" i="12" s="1"/>
  <c r="K263" i="12"/>
  <c r="L263" i="12" s="1"/>
  <c r="K265" i="12"/>
  <c r="L265" i="12" s="1"/>
  <c r="K267" i="12"/>
  <c r="L267" i="12" s="1"/>
  <c r="K269" i="12"/>
  <c r="L269" i="12" s="1"/>
  <c r="K271" i="12"/>
  <c r="L271" i="12" s="1"/>
  <c r="K273" i="12"/>
  <c r="L273" i="12" s="1"/>
  <c r="K275" i="12"/>
  <c r="L275" i="12" s="1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301" i="12"/>
  <c r="L305" i="12"/>
  <c r="L309" i="12"/>
  <c r="L313" i="12"/>
  <c r="L317" i="12"/>
  <c r="L321" i="12"/>
  <c r="L325" i="12"/>
  <c r="L329" i="12"/>
  <c r="L333" i="12"/>
  <c r="L337" i="12"/>
  <c r="L344" i="12"/>
  <c r="L347" i="12"/>
  <c r="K354" i="12"/>
  <c r="L354" i="12" s="1"/>
  <c r="L360" i="12"/>
  <c r="K363" i="12"/>
  <c r="L363" i="12" s="1"/>
  <c r="L368" i="12"/>
  <c r="K371" i="12"/>
  <c r="L371" i="12" s="1"/>
  <c r="L376" i="12"/>
  <c r="K379" i="12"/>
  <c r="L379" i="12" s="1"/>
  <c r="L384" i="12"/>
  <c r="K387" i="12"/>
  <c r="L387" i="12" s="1"/>
  <c r="L392" i="12"/>
  <c r="K395" i="12"/>
  <c r="L395" i="12" s="1"/>
  <c r="L400" i="12"/>
  <c r="K403" i="12"/>
  <c r="L403" i="12" s="1"/>
  <c r="L408" i="12"/>
  <c r="K420" i="12"/>
  <c r="L420" i="12" s="1"/>
  <c r="K436" i="12"/>
  <c r="L436" i="12" s="1"/>
  <c r="K452" i="12"/>
  <c r="L452" i="12" s="1"/>
  <c r="K468" i="12"/>
  <c r="L468" i="12" s="1"/>
  <c r="K484" i="12"/>
  <c r="L484" i="12" s="1"/>
  <c r="K350" i="12"/>
  <c r="L350" i="12" s="1"/>
  <c r="K424" i="12"/>
  <c r="L424" i="12" s="1"/>
  <c r="K440" i="12"/>
  <c r="L440" i="12" s="1"/>
  <c r="K456" i="12"/>
  <c r="L456" i="12" s="1"/>
  <c r="K472" i="12"/>
  <c r="L472" i="12" s="1"/>
  <c r="K300" i="12"/>
  <c r="L300" i="12" s="1"/>
  <c r="K304" i="12"/>
  <c r="L304" i="12" s="1"/>
  <c r="K308" i="12"/>
  <c r="L308" i="12" s="1"/>
  <c r="K312" i="12"/>
  <c r="L312" i="12" s="1"/>
  <c r="K316" i="12"/>
  <c r="L316" i="12" s="1"/>
  <c r="K320" i="12"/>
  <c r="L320" i="12" s="1"/>
  <c r="K324" i="12"/>
  <c r="L324" i="12" s="1"/>
  <c r="K328" i="12"/>
  <c r="L328" i="12" s="1"/>
  <c r="K332" i="12"/>
  <c r="L332" i="12" s="1"/>
  <c r="K336" i="12"/>
  <c r="L336" i="12" s="1"/>
  <c r="K340" i="12"/>
  <c r="L340" i="12" s="1"/>
  <c r="K343" i="12"/>
  <c r="L343" i="12" s="1"/>
  <c r="K346" i="12"/>
  <c r="L346" i="12" s="1"/>
  <c r="K356" i="12"/>
  <c r="L356" i="12" s="1"/>
  <c r="K359" i="12"/>
  <c r="L359" i="12" s="1"/>
  <c r="K367" i="12"/>
  <c r="L367" i="12" s="1"/>
  <c r="K375" i="12"/>
  <c r="L375" i="12" s="1"/>
  <c r="K383" i="12"/>
  <c r="L383" i="12" s="1"/>
  <c r="K391" i="12"/>
  <c r="L391" i="12" s="1"/>
  <c r="K399" i="12"/>
  <c r="L399" i="12" s="1"/>
  <c r="K407" i="12"/>
  <c r="L407" i="12" s="1"/>
  <c r="K412" i="12"/>
  <c r="L412" i="12" s="1"/>
  <c r="K428" i="12"/>
  <c r="L428" i="12" s="1"/>
  <c r="K444" i="12"/>
  <c r="L444" i="12" s="1"/>
  <c r="K460" i="12"/>
  <c r="L460" i="12" s="1"/>
  <c r="K476" i="12"/>
  <c r="L476" i="12" s="1"/>
  <c r="K299" i="12"/>
  <c r="L299" i="12" s="1"/>
  <c r="L302" i="12"/>
  <c r="K303" i="12"/>
  <c r="L303" i="12" s="1"/>
  <c r="L306" i="12"/>
  <c r="K307" i="12"/>
  <c r="L307" i="12" s="1"/>
  <c r="L310" i="12"/>
  <c r="K311" i="12"/>
  <c r="L311" i="12" s="1"/>
  <c r="L314" i="12"/>
  <c r="K315" i="12"/>
  <c r="L315" i="12" s="1"/>
  <c r="L318" i="12"/>
  <c r="K319" i="12"/>
  <c r="L319" i="12" s="1"/>
  <c r="L322" i="12"/>
  <c r="K323" i="12"/>
  <c r="L323" i="12" s="1"/>
  <c r="L326" i="12"/>
  <c r="K327" i="12"/>
  <c r="L327" i="12" s="1"/>
  <c r="L330" i="12"/>
  <c r="K331" i="12"/>
  <c r="L331" i="12" s="1"/>
  <c r="L334" i="12"/>
  <c r="K335" i="12"/>
  <c r="L335" i="12" s="1"/>
  <c r="L338" i="12"/>
  <c r="K339" i="12"/>
  <c r="L339" i="12" s="1"/>
  <c r="K342" i="12"/>
  <c r="L342" i="12" s="1"/>
  <c r="L348" i="12"/>
  <c r="L351" i="12"/>
  <c r="K352" i="12"/>
  <c r="L352" i="12" s="1"/>
  <c r="K355" i="12"/>
  <c r="L355" i="12" s="1"/>
  <c r="K358" i="12"/>
  <c r="L358" i="12" s="1"/>
  <c r="K364" i="12"/>
  <c r="L364" i="12" s="1"/>
  <c r="K372" i="12"/>
  <c r="L372" i="12" s="1"/>
  <c r="K380" i="12"/>
  <c r="L380" i="12" s="1"/>
  <c r="K388" i="12"/>
  <c r="L388" i="12" s="1"/>
  <c r="K396" i="12"/>
  <c r="L396" i="12" s="1"/>
  <c r="K404" i="12"/>
  <c r="L404" i="12" s="1"/>
  <c r="K416" i="12"/>
  <c r="L416" i="12" s="1"/>
  <c r="K432" i="12"/>
  <c r="L432" i="12" s="1"/>
  <c r="K448" i="12"/>
  <c r="L448" i="12" s="1"/>
  <c r="K464" i="12"/>
  <c r="L464" i="12" s="1"/>
  <c r="K480" i="12"/>
  <c r="L480" i="12" s="1"/>
  <c r="K673" i="12"/>
  <c r="L673" i="12" s="1"/>
  <c r="K681" i="12"/>
  <c r="L681" i="12" s="1"/>
  <c r="K705" i="12"/>
  <c r="L705" i="12" s="1"/>
  <c r="K717" i="12"/>
  <c r="L717" i="12" s="1"/>
  <c r="K733" i="12"/>
  <c r="L733" i="12" s="1"/>
  <c r="K745" i="12"/>
  <c r="L745" i="12" s="1"/>
  <c r="K761" i="12"/>
  <c r="L761" i="12" s="1"/>
  <c r="K777" i="12"/>
  <c r="L777" i="12" s="1"/>
  <c r="K868" i="12"/>
  <c r="L868" i="12" s="1"/>
  <c r="K870" i="12"/>
  <c r="L870" i="12" s="1"/>
  <c r="K872" i="12"/>
  <c r="L872" i="12" s="1"/>
  <c r="K874" i="12"/>
  <c r="L874" i="12" s="1"/>
  <c r="K876" i="12"/>
  <c r="L876" i="12" s="1"/>
  <c r="K878" i="12"/>
  <c r="L878" i="12" s="1"/>
  <c r="K880" i="12"/>
  <c r="L880" i="12" s="1"/>
  <c r="K882" i="12"/>
  <c r="L882" i="12" s="1"/>
  <c r="K884" i="12"/>
  <c r="L884" i="12" s="1"/>
  <c r="K886" i="12"/>
  <c r="L886" i="12" s="1"/>
  <c r="K888" i="12"/>
  <c r="L888" i="12" s="1"/>
  <c r="K890" i="12"/>
  <c r="L890" i="12" s="1"/>
  <c r="K892" i="12"/>
  <c r="L892" i="12" s="1"/>
  <c r="K894" i="12"/>
  <c r="L894" i="12" s="1"/>
  <c r="K896" i="12"/>
  <c r="L896" i="12" s="1"/>
  <c r="K898" i="12"/>
  <c r="L898" i="12" s="1"/>
  <c r="K900" i="12"/>
  <c r="L900" i="12" s="1"/>
  <c r="K902" i="12"/>
  <c r="L902" i="12" s="1"/>
  <c r="K904" i="12"/>
  <c r="L904" i="12" s="1"/>
  <c r="K906" i="12"/>
  <c r="L906" i="12" s="1"/>
  <c r="K908" i="12"/>
  <c r="L908" i="12" s="1"/>
  <c r="K910" i="12"/>
  <c r="L910" i="12" s="1"/>
  <c r="K912" i="12"/>
  <c r="L912" i="12" s="1"/>
  <c r="K914" i="12"/>
  <c r="L914" i="12" s="1"/>
  <c r="K919" i="12"/>
  <c r="L919" i="12" s="1"/>
  <c r="K927" i="12"/>
  <c r="L927" i="12" s="1"/>
  <c r="K935" i="12"/>
  <c r="L935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688" i="12"/>
  <c r="L688" i="12" s="1"/>
  <c r="K411" i="12"/>
  <c r="L411" i="12" s="1"/>
  <c r="K415" i="12"/>
  <c r="L415" i="12" s="1"/>
  <c r="K419" i="12"/>
  <c r="L419" i="12" s="1"/>
  <c r="K423" i="12"/>
  <c r="L423" i="12" s="1"/>
  <c r="K427" i="12"/>
  <c r="L427" i="12" s="1"/>
  <c r="K431" i="12"/>
  <c r="L431" i="12" s="1"/>
  <c r="K435" i="12"/>
  <c r="L435" i="12" s="1"/>
  <c r="K439" i="12"/>
  <c r="L439" i="12" s="1"/>
  <c r="K443" i="12"/>
  <c r="L443" i="12" s="1"/>
  <c r="K447" i="12"/>
  <c r="L447" i="12" s="1"/>
  <c r="K451" i="12"/>
  <c r="L451" i="12" s="1"/>
  <c r="K455" i="12"/>
  <c r="L455" i="12" s="1"/>
  <c r="K459" i="12"/>
  <c r="L459" i="12" s="1"/>
  <c r="K463" i="12"/>
  <c r="L463" i="12" s="1"/>
  <c r="K467" i="12"/>
  <c r="L467" i="12" s="1"/>
  <c r="K471" i="12"/>
  <c r="L471" i="12" s="1"/>
  <c r="K475" i="12"/>
  <c r="L475" i="12" s="1"/>
  <c r="K479" i="12"/>
  <c r="L479" i="12" s="1"/>
  <c r="K483" i="12"/>
  <c r="L483" i="12" s="1"/>
  <c r="K487" i="12"/>
  <c r="L487" i="12" s="1"/>
  <c r="K491" i="12"/>
  <c r="L491" i="12" s="1"/>
  <c r="K495" i="12"/>
  <c r="L495" i="12" s="1"/>
  <c r="K499" i="12"/>
  <c r="L499" i="12" s="1"/>
  <c r="K503" i="12"/>
  <c r="L503" i="12" s="1"/>
  <c r="K507" i="12"/>
  <c r="L507" i="12" s="1"/>
  <c r="K511" i="12"/>
  <c r="L511" i="12" s="1"/>
  <c r="K515" i="12"/>
  <c r="L515" i="12" s="1"/>
  <c r="K519" i="12"/>
  <c r="L519" i="12" s="1"/>
  <c r="K523" i="12"/>
  <c r="L523" i="12" s="1"/>
  <c r="K527" i="12"/>
  <c r="L527" i="12" s="1"/>
  <c r="K531" i="12"/>
  <c r="L531" i="12" s="1"/>
  <c r="K535" i="12"/>
  <c r="L535" i="12" s="1"/>
  <c r="K669" i="12"/>
  <c r="L669" i="12" s="1"/>
  <c r="K677" i="12"/>
  <c r="L677" i="12" s="1"/>
  <c r="K685" i="12"/>
  <c r="L685" i="12" s="1"/>
  <c r="L341" i="12"/>
  <c r="L345" i="12"/>
  <c r="L349" i="12"/>
  <c r="L353" i="12"/>
  <c r="L357" i="12"/>
  <c r="L361" i="12"/>
  <c r="K362" i="12"/>
  <c r="L362" i="12" s="1"/>
  <c r="L365" i="12"/>
  <c r="K366" i="12"/>
  <c r="L366" i="12" s="1"/>
  <c r="L369" i="12"/>
  <c r="K370" i="12"/>
  <c r="L370" i="12" s="1"/>
  <c r="L373" i="12"/>
  <c r="K374" i="12"/>
  <c r="L374" i="12" s="1"/>
  <c r="L377" i="12"/>
  <c r="K378" i="12"/>
  <c r="L378" i="12" s="1"/>
  <c r="L381" i="12"/>
  <c r="K382" i="12"/>
  <c r="L382" i="12" s="1"/>
  <c r="L385" i="12"/>
  <c r="K386" i="12"/>
  <c r="L386" i="12" s="1"/>
  <c r="L389" i="12"/>
  <c r="K390" i="12"/>
  <c r="L390" i="12" s="1"/>
  <c r="L393" i="12"/>
  <c r="K394" i="12"/>
  <c r="L394" i="12" s="1"/>
  <c r="L397" i="12"/>
  <c r="K398" i="12"/>
  <c r="L398" i="12" s="1"/>
  <c r="L401" i="12"/>
  <c r="K402" i="12"/>
  <c r="L402" i="12" s="1"/>
  <c r="L405" i="12"/>
  <c r="K406" i="12"/>
  <c r="L406" i="12" s="1"/>
  <c r="L409" i="12"/>
  <c r="K410" i="12"/>
  <c r="L410" i="12" s="1"/>
  <c r="L413" i="12"/>
  <c r="K414" i="12"/>
  <c r="L414" i="12" s="1"/>
  <c r="L417" i="12"/>
  <c r="K418" i="12"/>
  <c r="L418" i="12" s="1"/>
  <c r="L421" i="12"/>
  <c r="K422" i="12"/>
  <c r="L422" i="12" s="1"/>
  <c r="L425" i="12"/>
  <c r="K426" i="12"/>
  <c r="L426" i="12" s="1"/>
  <c r="L429" i="12"/>
  <c r="K430" i="12"/>
  <c r="L430" i="12" s="1"/>
  <c r="L433" i="12"/>
  <c r="K434" i="12"/>
  <c r="L434" i="12" s="1"/>
  <c r="L437" i="12"/>
  <c r="K438" i="12"/>
  <c r="L438" i="12" s="1"/>
  <c r="L441" i="12"/>
  <c r="K442" i="12"/>
  <c r="L442" i="12" s="1"/>
  <c r="L445" i="12"/>
  <c r="K446" i="12"/>
  <c r="L446" i="12" s="1"/>
  <c r="L449" i="12"/>
  <c r="K450" i="12"/>
  <c r="L450" i="12" s="1"/>
  <c r="L453" i="12"/>
  <c r="K454" i="12"/>
  <c r="L454" i="12" s="1"/>
  <c r="L457" i="12"/>
  <c r="K458" i="12"/>
  <c r="L458" i="12" s="1"/>
  <c r="L461" i="12"/>
  <c r="K462" i="12"/>
  <c r="L462" i="12" s="1"/>
  <c r="L465" i="12"/>
  <c r="K466" i="12"/>
  <c r="L466" i="12" s="1"/>
  <c r="L469" i="12"/>
  <c r="K470" i="12"/>
  <c r="L470" i="12" s="1"/>
  <c r="L473" i="12"/>
  <c r="K474" i="12"/>
  <c r="L474" i="12" s="1"/>
  <c r="L477" i="12"/>
  <c r="K478" i="12"/>
  <c r="L478" i="12" s="1"/>
  <c r="L481" i="12"/>
  <c r="K482" i="12"/>
  <c r="L482" i="12" s="1"/>
  <c r="L485" i="12"/>
  <c r="K486" i="12"/>
  <c r="L486" i="12" s="1"/>
  <c r="L489" i="12"/>
  <c r="K490" i="12"/>
  <c r="L490" i="12" s="1"/>
  <c r="L493" i="12"/>
  <c r="K494" i="12"/>
  <c r="L494" i="12" s="1"/>
  <c r="L497" i="12"/>
  <c r="K498" i="12"/>
  <c r="L498" i="12" s="1"/>
  <c r="L501" i="12"/>
  <c r="K502" i="12"/>
  <c r="L502" i="12" s="1"/>
  <c r="L505" i="12"/>
  <c r="K506" i="12"/>
  <c r="L506" i="12" s="1"/>
  <c r="L509" i="12"/>
  <c r="K510" i="12"/>
  <c r="L510" i="12" s="1"/>
  <c r="L513" i="12"/>
  <c r="K514" i="12"/>
  <c r="L514" i="12" s="1"/>
  <c r="L517" i="12"/>
  <c r="K518" i="12"/>
  <c r="L518" i="12" s="1"/>
  <c r="L521" i="12"/>
  <c r="K522" i="12"/>
  <c r="L522" i="12" s="1"/>
  <c r="L525" i="12"/>
  <c r="K526" i="12"/>
  <c r="L526" i="12" s="1"/>
  <c r="L529" i="12"/>
  <c r="K530" i="12"/>
  <c r="L530" i="12" s="1"/>
  <c r="L533" i="12"/>
  <c r="K534" i="12"/>
  <c r="L534" i="12" s="1"/>
  <c r="L537" i="12"/>
  <c r="L541" i="12"/>
  <c r="L545" i="12"/>
  <c r="L549" i="12"/>
  <c r="L553" i="12"/>
  <c r="L557" i="12"/>
  <c r="L561" i="12"/>
  <c r="L565" i="12"/>
  <c r="L569" i="12"/>
  <c r="L573" i="12"/>
  <c r="L577" i="12"/>
  <c r="L581" i="12"/>
  <c r="L585" i="12"/>
  <c r="L589" i="12"/>
  <c r="L593" i="12"/>
  <c r="L597" i="12"/>
  <c r="L601" i="12"/>
  <c r="L605" i="12"/>
  <c r="L609" i="12"/>
  <c r="L613" i="12"/>
  <c r="L617" i="12"/>
  <c r="L621" i="12"/>
  <c r="L625" i="12"/>
  <c r="L629" i="12"/>
  <c r="L633" i="12"/>
  <c r="L637" i="12"/>
  <c r="L641" i="12"/>
  <c r="L645" i="12"/>
  <c r="L649" i="12"/>
  <c r="L653" i="12"/>
  <c r="L657" i="12"/>
  <c r="L661" i="12"/>
  <c r="L668" i="12"/>
  <c r="L672" i="12"/>
  <c r="L676" i="12"/>
  <c r="L680" i="12"/>
  <c r="L684" i="12"/>
  <c r="K693" i="12"/>
  <c r="L693" i="12" s="1"/>
  <c r="K721" i="12"/>
  <c r="L721" i="12" s="1"/>
  <c r="K749" i="12"/>
  <c r="L749" i="12" s="1"/>
  <c r="K765" i="12"/>
  <c r="L765" i="12" s="1"/>
  <c r="K781" i="12"/>
  <c r="L781" i="12" s="1"/>
  <c r="K687" i="12"/>
  <c r="L687" i="12" s="1"/>
  <c r="K697" i="12"/>
  <c r="L697" i="12" s="1"/>
  <c r="K709" i="12"/>
  <c r="L709" i="12" s="1"/>
  <c r="K725" i="12"/>
  <c r="L725" i="12" s="1"/>
  <c r="K737" i="12"/>
  <c r="L737" i="12" s="1"/>
  <c r="K753" i="12"/>
  <c r="L753" i="12" s="1"/>
  <c r="K769" i="12"/>
  <c r="L769" i="12" s="1"/>
  <c r="K785" i="12"/>
  <c r="L785" i="12" s="1"/>
  <c r="L666" i="12"/>
  <c r="K667" i="12"/>
  <c r="L667" i="12" s="1"/>
  <c r="L670" i="12"/>
  <c r="K671" i="12"/>
  <c r="L671" i="12" s="1"/>
  <c r="L674" i="12"/>
  <c r="K675" i="12"/>
  <c r="L675" i="12" s="1"/>
  <c r="L678" i="12"/>
  <c r="K679" i="12"/>
  <c r="L679" i="12" s="1"/>
  <c r="L682" i="12"/>
  <c r="K683" i="12"/>
  <c r="L683" i="12" s="1"/>
  <c r="L689" i="12"/>
  <c r="K701" i="12"/>
  <c r="L701" i="12" s="1"/>
  <c r="K713" i="12"/>
  <c r="L713" i="12" s="1"/>
  <c r="K729" i="12"/>
  <c r="L729" i="12" s="1"/>
  <c r="K741" i="12"/>
  <c r="L741" i="12" s="1"/>
  <c r="K757" i="12"/>
  <c r="L757" i="12" s="1"/>
  <c r="K773" i="12"/>
  <c r="L773" i="12" s="1"/>
  <c r="L736" i="12"/>
  <c r="K857" i="12"/>
  <c r="L857" i="12" s="1"/>
  <c r="K865" i="12"/>
  <c r="L865" i="12" s="1"/>
  <c r="K692" i="12"/>
  <c r="L692" i="12" s="1"/>
  <c r="K696" i="12"/>
  <c r="L696" i="12" s="1"/>
  <c r="K700" i="12"/>
  <c r="L700" i="12" s="1"/>
  <c r="K704" i="12"/>
  <c r="L704" i="12" s="1"/>
  <c r="K712" i="12"/>
  <c r="L712" i="12" s="1"/>
  <c r="K716" i="12"/>
  <c r="L716" i="12" s="1"/>
  <c r="K720" i="12"/>
  <c r="L720" i="12" s="1"/>
  <c r="K724" i="12"/>
  <c r="L724" i="12" s="1"/>
  <c r="K728" i="12"/>
  <c r="L728" i="12" s="1"/>
  <c r="K732" i="12"/>
  <c r="L732" i="12" s="1"/>
  <c r="K740" i="12"/>
  <c r="L740" i="12" s="1"/>
  <c r="K744" i="12"/>
  <c r="L744" i="12" s="1"/>
  <c r="K748" i="12"/>
  <c r="L748" i="12" s="1"/>
  <c r="K752" i="12"/>
  <c r="L752" i="12" s="1"/>
  <c r="K756" i="12"/>
  <c r="L756" i="12" s="1"/>
  <c r="K760" i="12"/>
  <c r="L760" i="12" s="1"/>
  <c r="K764" i="12"/>
  <c r="L764" i="12" s="1"/>
  <c r="K768" i="12"/>
  <c r="L768" i="12" s="1"/>
  <c r="K772" i="12"/>
  <c r="L772" i="12" s="1"/>
  <c r="K776" i="12"/>
  <c r="L776" i="12" s="1"/>
  <c r="K780" i="12"/>
  <c r="L780" i="12" s="1"/>
  <c r="K784" i="12"/>
  <c r="L784" i="12" s="1"/>
  <c r="L791" i="12"/>
  <c r="L795" i="12"/>
  <c r="L799" i="12"/>
  <c r="L803" i="12"/>
  <c r="L807" i="12"/>
  <c r="L811" i="12"/>
  <c r="L815" i="12"/>
  <c r="L819" i="12"/>
  <c r="L823" i="12"/>
  <c r="L827" i="12"/>
  <c r="L831" i="12"/>
  <c r="L835" i="12"/>
  <c r="L839" i="12"/>
  <c r="L843" i="12"/>
  <c r="L686" i="12"/>
  <c r="L690" i="12"/>
  <c r="K691" i="12"/>
  <c r="L691" i="12" s="1"/>
  <c r="L694" i="12"/>
  <c r="K695" i="12"/>
  <c r="L695" i="12" s="1"/>
  <c r="L698" i="12"/>
  <c r="K699" i="12"/>
  <c r="L699" i="12" s="1"/>
  <c r="L702" i="12"/>
  <c r="K703" i="12"/>
  <c r="L703" i="12" s="1"/>
  <c r="L706" i="12"/>
  <c r="K707" i="12"/>
  <c r="L707" i="12" s="1"/>
  <c r="L710" i="12"/>
  <c r="K711" i="12"/>
  <c r="L711" i="12" s="1"/>
  <c r="L714" i="12"/>
  <c r="K715" i="12"/>
  <c r="L715" i="12" s="1"/>
  <c r="L718" i="12"/>
  <c r="K719" i="12"/>
  <c r="L719" i="12" s="1"/>
  <c r="L722" i="12"/>
  <c r="K723" i="12"/>
  <c r="L723" i="12" s="1"/>
  <c r="L726" i="12"/>
  <c r="K727" i="12"/>
  <c r="L727" i="12" s="1"/>
  <c r="L730" i="12"/>
  <c r="K731" i="12"/>
  <c r="L731" i="12" s="1"/>
  <c r="L734" i="12"/>
  <c r="K735" i="12"/>
  <c r="L735" i="12" s="1"/>
  <c r="L738" i="12"/>
  <c r="K739" i="12"/>
  <c r="L739" i="12" s="1"/>
  <c r="L742" i="12"/>
  <c r="K743" i="12"/>
  <c r="L743" i="12" s="1"/>
  <c r="L746" i="12"/>
  <c r="K747" i="12"/>
  <c r="L747" i="12" s="1"/>
  <c r="L750" i="12"/>
  <c r="K751" i="12"/>
  <c r="L751" i="12" s="1"/>
  <c r="L754" i="12"/>
  <c r="K755" i="12"/>
  <c r="L755" i="12" s="1"/>
  <c r="L758" i="12"/>
  <c r="K759" i="12"/>
  <c r="L759" i="12" s="1"/>
  <c r="L762" i="12"/>
  <c r="K763" i="12"/>
  <c r="L763" i="12" s="1"/>
  <c r="L766" i="12"/>
  <c r="K767" i="12"/>
  <c r="L767" i="12" s="1"/>
  <c r="L770" i="12"/>
  <c r="K771" i="12"/>
  <c r="L771" i="12" s="1"/>
  <c r="L774" i="12"/>
  <c r="K775" i="12"/>
  <c r="L775" i="12" s="1"/>
  <c r="L778" i="12"/>
  <c r="K779" i="12"/>
  <c r="L779" i="12" s="1"/>
  <c r="L782" i="12"/>
  <c r="K783" i="12"/>
  <c r="L783" i="12" s="1"/>
  <c r="L786" i="12"/>
  <c r="K787" i="12"/>
  <c r="L787" i="12" s="1"/>
  <c r="L790" i="12"/>
  <c r="L794" i="12"/>
  <c r="L798" i="12"/>
  <c r="L802" i="12"/>
  <c r="L806" i="12"/>
  <c r="L810" i="12"/>
  <c r="L814" i="12"/>
  <c r="L818" i="12"/>
  <c r="L822" i="12"/>
  <c r="L826" i="12"/>
  <c r="L830" i="12"/>
  <c r="L834" i="12"/>
  <c r="L838" i="12"/>
  <c r="L842" i="12"/>
  <c r="K853" i="12"/>
  <c r="L853" i="12" s="1"/>
  <c r="K861" i="12"/>
  <c r="L861" i="12" s="1"/>
  <c r="K867" i="12"/>
  <c r="L867" i="12" s="1"/>
  <c r="K869" i="12"/>
  <c r="L869" i="12" s="1"/>
  <c r="K871" i="12"/>
  <c r="L871" i="12" s="1"/>
  <c r="K873" i="12"/>
  <c r="L873" i="12" s="1"/>
  <c r="K875" i="12"/>
  <c r="L875" i="12" s="1"/>
  <c r="K877" i="12"/>
  <c r="L877" i="12" s="1"/>
  <c r="K879" i="12"/>
  <c r="L879" i="12" s="1"/>
  <c r="K881" i="12"/>
  <c r="L881" i="12" s="1"/>
  <c r="K883" i="12"/>
  <c r="L883" i="12" s="1"/>
  <c r="K885" i="12"/>
  <c r="L885" i="12" s="1"/>
  <c r="K887" i="12"/>
  <c r="L887" i="12" s="1"/>
  <c r="K889" i="12"/>
  <c r="L889" i="12" s="1"/>
  <c r="K891" i="12"/>
  <c r="L891" i="12" s="1"/>
  <c r="K893" i="12"/>
  <c r="L893" i="12" s="1"/>
  <c r="K895" i="12"/>
  <c r="L895" i="12" s="1"/>
  <c r="K897" i="12"/>
  <c r="L897" i="12" s="1"/>
  <c r="K899" i="12"/>
  <c r="L899" i="12" s="1"/>
  <c r="K901" i="12"/>
  <c r="L901" i="12" s="1"/>
  <c r="K903" i="12"/>
  <c r="L903" i="12" s="1"/>
  <c r="K905" i="12"/>
  <c r="L905" i="12" s="1"/>
  <c r="K907" i="12"/>
  <c r="L907" i="12" s="1"/>
  <c r="K909" i="12"/>
  <c r="L909" i="12" s="1"/>
  <c r="K911" i="12"/>
  <c r="L911" i="12" s="1"/>
  <c r="K913" i="12"/>
  <c r="L913" i="12" s="1"/>
  <c r="K915" i="12"/>
  <c r="L915" i="12" s="1"/>
  <c r="K923" i="12"/>
  <c r="L923" i="12" s="1"/>
  <c r="K931" i="12"/>
  <c r="L931" i="12" s="1"/>
  <c r="K939" i="12"/>
  <c r="L939" i="12" s="1"/>
  <c r="L851" i="12"/>
  <c r="L855" i="12"/>
  <c r="L859" i="12"/>
  <c r="L863" i="12"/>
  <c r="K942" i="12"/>
  <c r="L942" i="12" s="1"/>
  <c r="K944" i="12"/>
  <c r="L944" i="12" s="1"/>
  <c r="K946" i="12"/>
  <c r="L946" i="12" s="1"/>
  <c r="K948" i="12"/>
  <c r="L948" i="12" s="1"/>
  <c r="K950" i="12"/>
  <c r="L950" i="12" s="1"/>
  <c r="K952" i="12"/>
  <c r="L952" i="12" s="1"/>
  <c r="K954" i="12"/>
  <c r="L954" i="12" s="1"/>
  <c r="K956" i="12"/>
  <c r="L956" i="12" s="1"/>
  <c r="K958" i="12"/>
  <c r="L958" i="12" s="1"/>
  <c r="K960" i="12"/>
  <c r="L960" i="12" s="1"/>
  <c r="K962" i="12"/>
  <c r="L962" i="12" s="1"/>
  <c r="K964" i="12"/>
  <c r="L964" i="12" s="1"/>
  <c r="K966" i="12"/>
  <c r="L966" i="12" s="1"/>
  <c r="K968" i="12"/>
  <c r="L968" i="12" s="1"/>
  <c r="K970" i="12"/>
  <c r="L970" i="12" s="1"/>
  <c r="K972" i="12"/>
  <c r="L972" i="12" s="1"/>
  <c r="K974" i="12"/>
  <c r="L974" i="12" s="1"/>
  <c r="K976" i="12"/>
  <c r="L976" i="12" s="1"/>
  <c r="K978" i="12"/>
  <c r="L978" i="12" s="1"/>
  <c r="K980" i="12"/>
  <c r="L980" i="12" s="1"/>
  <c r="K982" i="12"/>
  <c r="L982" i="12" s="1"/>
  <c r="K984" i="12"/>
  <c r="L984" i="12" s="1"/>
  <c r="K986" i="12"/>
  <c r="L986" i="12" s="1"/>
  <c r="K988" i="12"/>
  <c r="L988" i="12" s="1"/>
  <c r="L917" i="12"/>
  <c r="L921" i="12"/>
  <c r="L925" i="12"/>
  <c r="L929" i="12"/>
  <c r="L933" i="12"/>
  <c r="L937" i="12"/>
  <c r="L941" i="12"/>
  <c r="K943" i="12"/>
  <c r="L943" i="12" s="1"/>
  <c r="K945" i="12"/>
  <c r="L945" i="12" s="1"/>
  <c r="K947" i="12"/>
  <c r="L947" i="12" s="1"/>
  <c r="K949" i="12"/>
  <c r="L949" i="12" s="1"/>
  <c r="K951" i="12"/>
  <c r="L951" i="12" s="1"/>
  <c r="K953" i="12"/>
  <c r="L953" i="12" s="1"/>
  <c r="K955" i="12"/>
  <c r="L955" i="12" s="1"/>
  <c r="K957" i="12"/>
  <c r="L957" i="12" s="1"/>
  <c r="K959" i="12"/>
  <c r="L959" i="12" s="1"/>
  <c r="K961" i="12"/>
  <c r="L961" i="12" s="1"/>
  <c r="K963" i="12"/>
  <c r="L963" i="12" s="1"/>
  <c r="K965" i="12"/>
  <c r="L965" i="12" s="1"/>
  <c r="K967" i="12"/>
  <c r="L967" i="12" s="1"/>
  <c r="K969" i="12"/>
  <c r="L969" i="12" s="1"/>
  <c r="K971" i="12"/>
  <c r="L971" i="12" s="1"/>
  <c r="K973" i="12"/>
  <c r="L973" i="12" s="1"/>
  <c r="K975" i="12"/>
  <c r="L975" i="12" s="1"/>
  <c r="K977" i="12"/>
  <c r="L977" i="12" s="1"/>
  <c r="K979" i="12"/>
  <c r="L979" i="12" s="1"/>
  <c r="K981" i="12"/>
  <c r="L981" i="12" s="1"/>
  <c r="K983" i="12"/>
  <c r="L983" i="12" s="1"/>
  <c r="K985" i="12"/>
  <c r="L985" i="12" s="1"/>
  <c r="K987" i="12"/>
  <c r="L987" i="12" s="1"/>
  <c r="K989" i="12"/>
  <c r="L989" i="12" s="1"/>
  <c r="K990" i="12"/>
  <c r="L990" i="12" s="1"/>
  <c r="K991" i="12"/>
  <c r="L991" i="12" s="1"/>
  <c r="K992" i="12"/>
  <c r="L992" i="12" s="1"/>
  <c r="K993" i="12"/>
  <c r="L993" i="12" s="1"/>
  <c r="K994" i="12"/>
  <c r="L994" i="12" s="1"/>
  <c r="K995" i="12"/>
  <c r="L995" i="12" s="1"/>
  <c r="K996" i="12"/>
  <c r="L996" i="12" s="1"/>
  <c r="K997" i="12"/>
  <c r="L997" i="12" s="1"/>
  <c r="K998" i="12"/>
  <c r="L998" i="12" s="1"/>
  <c r="K999" i="12"/>
  <c r="L999" i="12" s="1"/>
  <c r="K696" i="11"/>
  <c r="L696" i="11" s="1"/>
  <c r="K712" i="11"/>
  <c r="L712" i="11" s="1"/>
  <c r="K728" i="11"/>
  <c r="L728" i="11" s="1"/>
  <c r="K744" i="11"/>
  <c r="L744" i="11" s="1"/>
  <c r="K760" i="11"/>
  <c r="L760" i="11" s="1"/>
  <c r="K776" i="11"/>
  <c r="L776" i="11" s="1"/>
  <c r="K860" i="11"/>
  <c r="L860" i="11" s="1"/>
  <c r="L265" i="11"/>
  <c r="L269" i="11"/>
  <c r="L273" i="11"/>
  <c r="L277" i="11"/>
  <c r="L281" i="11"/>
  <c r="L285" i="11"/>
  <c r="L289" i="11"/>
  <c r="L293" i="11"/>
  <c r="L297" i="11"/>
  <c r="L301" i="11"/>
  <c r="L305" i="11"/>
  <c r="L309" i="11"/>
  <c r="L313" i="11"/>
  <c r="L317" i="11"/>
  <c r="L321" i="11"/>
  <c r="L325" i="11"/>
  <c r="L329" i="11"/>
  <c r="L333" i="11"/>
  <c r="L337" i="11"/>
  <c r="L341" i="11"/>
  <c r="L345" i="11"/>
  <c r="L349" i="11"/>
  <c r="L353" i="11"/>
  <c r="L357" i="11"/>
  <c r="L361" i="11"/>
  <c r="L365" i="11"/>
  <c r="L369" i="11"/>
  <c r="L373" i="11"/>
  <c r="K433" i="11"/>
  <c r="L433" i="11" s="1"/>
  <c r="K441" i="11"/>
  <c r="L441" i="11" s="1"/>
  <c r="K449" i="11"/>
  <c r="L449" i="11" s="1"/>
  <c r="K457" i="11"/>
  <c r="L457" i="11" s="1"/>
  <c r="K465" i="11"/>
  <c r="L465" i="11" s="1"/>
  <c r="K473" i="11"/>
  <c r="L473" i="11" s="1"/>
  <c r="K481" i="11"/>
  <c r="L481" i="11" s="1"/>
  <c r="K489" i="11"/>
  <c r="L489" i="11" s="1"/>
  <c r="K497" i="11"/>
  <c r="L497" i="11" s="1"/>
  <c r="K10" i="11"/>
  <c r="L10" i="11" s="1"/>
  <c r="K11" i="11"/>
  <c r="L11" i="11" s="1"/>
  <c r="K12" i="11"/>
  <c r="L12" i="11" s="1"/>
  <c r="K13" i="11"/>
  <c r="L13" i="11" s="1"/>
  <c r="K14" i="11"/>
  <c r="L14" i="11" s="1"/>
  <c r="K15" i="11"/>
  <c r="L15" i="11" s="1"/>
  <c r="K16" i="11"/>
  <c r="L16" i="11" s="1"/>
  <c r="K17" i="11"/>
  <c r="L17" i="11" s="1"/>
  <c r="K18" i="11"/>
  <c r="L18" i="11" s="1"/>
  <c r="K19" i="11"/>
  <c r="L19" i="11" s="1"/>
  <c r="K20" i="11"/>
  <c r="L20" i="11" s="1"/>
  <c r="K21" i="11"/>
  <c r="L21" i="11" s="1"/>
  <c r="K22" i="11"/>
  <c r="L22" i="11" s="1"/>
  <c r="K23" i="11"/>
  <c r="L23" i="11" s="1"/>
  <c r="K24" i="11"/>
  <c r="L24" i="11" s="1"/>
  <c r="K25" i="11"/>
  <c r="L25" i="11" s="1"/>
  <c r="K26" i="11"/>
  <c r="L26" i="11" s="1"/>
  <c r="K27" i="11"/>
  <c r="L27" i="11" s="1"/>
  <c r="K28" i="11"/>
  <c r="L28" i="11" s="1"/>
  <c r="K29" i="11"/>
  <c r="L29" i="11" s="1"/>
  <c r="K30" i="11"/>
  <c r="L30" i="11" s="1"/>
  <c r="K31" i="11"/>
  <c r="L31" i="11" s="1"/>
  <c r="K32" i="11"/>
  <c r="L32" i="11" s="1"/>
  <c r="K33" i="11"/>
  <c r="L33" i="11" s="1"/>
  <c r="K34" i="11"/>
  <c r="L34" i="11" s="1"/>
  <c r="K35" i="11"/>
  <c r="L35" i="11" s="1"/>
  <c r="K36" i="11"/>
  <c r="L36" i="11" s="1"/>
  <c r="K37" i="11"/>
  <c r="L37" i="11" s="1"/>
  <c r="K38" i="11"/>
  <c r="L38" i="11" s="1"/>
  <c r="K39" i="11"/>
  <c r="L39" i="11" s="1"/>
  <c r="K40" i="11"/>
  <c r="L40" i="11" s="1"/>
  <c r="K41" i="11"/>
  <c r="L41" i="11" s="1"/>
  <c r="K42" i="11"/>
  <c r="L42" i="11" s="1"/>
  <c r="K43" i="11"/>
  <c r="L43" i="11" s="1"/>
  <c r="K44" i="11"/>
  <c r="L44" i="11" s="1"/>
  <c r="K45" i="11"/>
  <c r="L45" i="11" s="1"/>
  <c r="K46" i="11"/>
  <c r="L46" i="11" s="1"/>
  <c r="K47" i="11"/>
  <c r="L47" i="11" s="1"/>
  <c r="K48" i="11"/>
  <c r="L48" i="11" s="1"/>
  <c r="K49" i="11"/>
  <c r="L49" i="11" s="1"/>
  <c r="K50" i="11"/>
  <c r="L50" i="11" s="1"/>
  <c r="K51" i="11"/>
  <c r="L51" i="11" s="1"/>
  <c r="K52" i="11"/>
  <c r="L52" i="11" s="1"/>
  <c r="K53" i="11"/>
  <c r="L53" i="11" s="1"/>
  <c r="K54" i="11"/>
  <c r="L54" i="11" s="1"/>
  <c r="K55" i="11"/>
  <c r="L55" i="11" s="1"/>
  <c r="K56" i="11"/>
  <c r="L56" i="11" s="1"/>
  <c r="K57" i="11"/>
  <c r="L57" i="11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K69" i="11"/>
  <c r="L69" i="11" s="1"/>
  <c r="K70" i="11"/>
  <c r="L70" i="11" s="1"/>
  <c r="K71" i="11"/>
  <c r="L71" i="11" s="1"/>
  <c r="K72" i="11"/>
  <c r="L72" i="11" s="1"/>
  <c r="K73" i="11"/>
  <c r="L73" i="11" s="1"/>
  <c r="K74" i="11"/>
  <c r="L74" i="11" s="1"/>
  <c r="K75" i="11"/>
  <c r="L75" i="11" s="1"/>
  <c r="K76" i="11"/>
  <c r="L76" i="11" s="1"/>
  <c r="K77" i="11"/>
  <c r="L77" i="11" s="1"/>
  <c r="K78" i="11"/>
  <c r="L78" i="11" s="1"/>
  <c r="K79" i="11"/>
  <c r="L79" i="11" s="1"/>
  <c r="K80" i="11"/>
  <c r="L80" i="11" s="1"/>
  <c r="K81" i="11"/>
  <c r="L81" i="11" s="1"/>
  <c r="K82" i="11"/>
  <c r="L82" i="11" s="1"/>
  <c r="K83" i="11"/>
  <c r="L83" i="11" s="1"/>
  <c r="K84" i="11"/>
  <c r="L84" i="11" s="1"/>
  <c r="K85" i="11"/>
  <c r="L85" i="11" s="1"/>
  <c r="K86" i="11"/>
  <c r="L86" i="11" s="1"/>
  <c r="K87" i="11"/>
  <c r="L87" i="11" s="1"/>
  <c r="K88" i="11"/>
  <c r="L88" i="11" s="1"/>
  <c r="K89" i="11"/>
  <c r="L89" i="11" s="1"/>
  <c r="K90" i="11"/>
  <c r="L90" i="11" s="1"/>
  <c r="K91" i="11"/>
  <c r="L91" i="11" s="1"/>
  <c r="K92" i="11"/>
  <c r="L92" i="11" s="1"/>
  <c r="K93" i="11"/>
  <c r="L93" i="11" s="1"/>
  <c r="K94" i="11"/>
  <c r="L94" i="11" s="1"/>
  <c r="K95" i="11"/>
  <c r="L95" i="11" s="1"/>
  <c r="K96" i="11"/>
  <c r="L96" i="11" s="1"/>
  <c r="K97" i="11"/>
  <c r="L97" i="11" s="1"/>
  <c r="K98" i="11"/>
  <c r="L98" i="11" s="1"/>
  <c r="K99" i="11"/>
  <c r="L99" i="11" s="1"/>
  <c r="K100" i="11"/>
  <c r="L100" i="11" s="1"/>
  <c r="K101" i="11"/>
  <c r="L101" i="11" s="1"/>
  <c r="K102" i="11"/>
  <c r="L102" i="11" s="1"/>
  <c r="K103" i="11"/>
  <c r="L103" i="11" s="1"/>
  <c r="K104" i="11"/>
  <c r="L104" i="11" s="1"/>
  <c r="K105" i="11"/>
  <c r="L105" i="11" s="1"/>
  <c r="K106" i="11"/>
  <c r="L106" i="11" s="1"/>
  <c r="K107" i="11"/>
  <c r="L107" i="11" s="1"/>
  <c r="K108" i="11"/>
  <c r="L108" i="11" s="1"/>
  <c r="K109" i="11"/>
  <c r="L109" i="11" s="1"/>
  <c r="K110" i="11"/>
  <c r="L110" i="11" s="1"/>
  <c r="K111" i="11"/>
  <c r="L111" i="11" s="1"/>
  <c r="K112" i="11"/>
  <c r="L112" i="11" s="1"/>
  <c r="K113" i="11"/>
  <c r="L113" i="11" s="1"/>
  <c r="K114" i="11"/>
  <c r="L114" i="11" s="1"/>
  <c r="K115" i="11"/>
  <c r="L115" i="11" s="1"/>
  <c r="K116" i="11"/>
  <c r="L116" i="11" s="1"/>
  <c r="K117" i="11"/>
  <c r="L117" i="11" s="1"/>
  <c r="K118" i="11"/>
  <c r="L118" i="11" s="1"/>
  <c r="K119" i="11"/>
  <c r="L119" i="11" s="1"/>
  <c r="K120" i="11"/>
  <c r="L120" i="11" s="1"/>
  <c r="K121" i="11"/>
  <c r="L121" i="11" s="1"/>
  <c r="K122" i="11"/>
  <c r="L122" i="11" s="1"/>
  <c r="K123" i="11"/>
  <c r="L123" i="11" s="1"/>
  <c r="K124" i="11"/>
  <c r="L124" i="11" s="1"/>
  <c r="K125" i="11"/>
  <c r="L125" i="11" s="1"/>
  <c r="K126" i="11"/>
  <c r="L126" i="11" s="1"/>
  <c r="K127" i="11"/>
  <c r="L127" i="11" s="1"/>
  <c r="K128" i="11"/>
  <c r="L128" i="11" s="1"/>
  <c r="K129" i="11"/>
  <c r="L129" i="11" s="1"/>
  <c r="K130" i="11"/>
  <c r="L130" i="11" s="1"/>
  <c r="K131" i="11"/>
  <c r="L131" i="11" s="1"/>
  <c r="K132" i="11"/>
  <c r="L132" i="11" s="1"/>
  <c r="K133" i="11"/>
  <c r="L133" i="11" s="1"/>
  <c r="K134" i="11"/>
  <c r="L134" i="11" s="1"/>
  <c r="K135" i="11"/>
  <c r="L135" i="11" s="1"/>
  <c r="K136" i="11"/>
  <c r="L136" i="11" s="1"/>
  <c r="K137" i="11"/>
  <c r="L137" i="11" s="1"/>
  <c r="K138" i="11"/>
  <c r="L138" i="11" s="1"/>
  <c r="K139" i="11"/>
  <c r="L139" i="11" s="1"/>
  <c r="K140" i="11"/>
  <c r="L140" i="11" s="1"/>
  <c r="K141" i="11"/>
  <c r="L141" i="11" s="1"/>
  <c r="K142" i="11"/>
  <c r="L142" i="11" s="1"/>
  <c r="K143" i="11"/>
  <c r="L143" i="11" s="1"/>
  <c r="K144" i="11"/>
  <c r="L144" i="11" s="1"/>
  <c r="K145" i="11"/>
  <c r="L145" i="11" s="1"/>
  <c r="K146" i="11"/>
  <c r="L146" i="11" s="1"/>
  <c r="K147" i="11"/>
  <c r="L147" i="11" s="1"/>
  <c r="K148" i="11"/>
  <c r="L148" i="11" s="1"/>
  <c r="K149" i="11"/>
  <c r="L149" i="11" s="1"/>
  <c r="K150" i="11"/>
  <c r="L150" i="11" s="1"/>
  <c r="K151" i="11"/>
  <c r="L151" i="11" s="1"/>
  <c r="K152" i="11"/>
  <c r="L152" i="11" s="1"/>
  <c r="K153" i="11"/>
  <c r="L153" i="11" s="1"/>
  <c r="K154" i="11"/>
  <c r="L154" i="11" s="1"/>
  <c r="K155" i="11"/>
  <c r="L155" i="11" s="1"/>
  <c r="K156" i="11"/>
  <c r="L156" i="11" s="1"/>
  <c r="K157" i="11"/>
  <c r="L157" i="11" s="1"/>
  <c r="K158" i="11"/>
  <c r="L158" i="11" s="1"/>
  <c r="K159" i="11"/>
  <c r="L159" i="11" s="1"/>
  <c r="K160" i="11"/>
  <c r="L160" i="11" s="1"/>
  <c r="K161" i="11"/>
  <c r="L161" i="11" s="1"/>
  <c r="K162" i="11"/>
  <c r="L162" i="11" s="1"/>
  <c r="K163" i="11"/>
  <c r="L163" i="11" s="1"/>
  <c r="K164" i="11"/>
  <c r="L164" i="11" s="1"/>
  <c r="K165" i="11"/>
  <c r="L165" i="11" s="1"/>
  <c r="K166" i="11"/>
  <c r="L166" i="11" s="1"/>
  <c r="K167" i="11"/>
  <c r="L167" i="11" s="1"/>
  <c r="K168" i="11"/>
  <c r="L168" i="11" s="1"/>
  <c r="K169" i="11"/>
  <c r="L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L175" i="11" s="1"/>
  <c r="K176" i="11"/>
  <c r="L176" i="11" s="1"/>
  <c r="K177" i="11"/>
  <c r="L177" i="11" s="1"/>
  <c r="K178" i="11"/>
  <c r="L178" i="11" s="1"/>
  <c r="K179" i="11"/>
  <c r="L179" i="11" s="1"/>
  <c r="K180" i="11"/>
  <c r="L180" i="11" s="1"/>
  <c r="K181" i="11"/>
  <c r="L181" i="11" s="1"/>
  <c r="K182" i="11"/>
  <c r="L182" i="11" s="1"/>
  <c r="K183" i="11"/>
  <c r="L183" i="11" s="1"/>
  <c r="K184" i="11"/>
  <c r="L184" i="11" s="1"/>
  <c r="K185" i="11"/>
  <c r="L185" i="11" s="1"/>
  <c r="K186" i="11"/>
  <c r="L186" i="11" s="1"/>
  <c r="K187" i="11"/>
  <c r="L187" i="11" s="1"/>
  <c r="K188" i="11"/>
  <c r="L188" i="11" s="1"/>
  <c r="K189" i="11"/>
  <c r="L189" i="11" s="1"/>
  <c r="K190" i="11"/>
  <c r="L190" i="11" s="1"/>
  <c r="K191" i="11"/>
  <c r="L191" i="11" s="1"/>
  <c r="K192" i="11"/>
  <c r="L192" i="11" s="1"/>
  <c r="K193" i="11"/>
  <c r="L193" i="11" s="1"/>
  <c r="K194" i="11"/>
  <c r="L194" i="11" s="1"/>
  <c r="K195" i="11"/>
  <c r="L195" i="11" s="1"/>
  <c r="K196" i="11"/>
  <c r="L196" i="11" s="1"/>
  <c r="K197" i="11"/>
  <c r="L197" i="11" s="1"/>
  <c r="K198" i="11"/>
  <c r="L198" i="11" s="1"/>
  <c r="K199" i="11"/>
  <c r="L199" i="11" s="1"/>
  <c r="K200" i="11"/>
  <c r="L200" i="11" s="1"/>
  <c r="K201" i="11"/>
  <c r="L201" i="11" s="1"/>
  <c r="K202" i="11"/>
  <c r="L202" i="11" s="1"/>
  <c r="K203" i="11"/>
  <c r="L203" i="11" s="1"/>
  <c r="K204" i="11"/>
  <c r="L204" i="11" s="1"/>
  <c r="K205" i="11"/>
  <c r="L205" i="11" s="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 s="1"/>
  <c r="K222" i="11"/>
  <c r="L222" i="11" s="1"/>
  <c r="K223" i="11"/>
  <c r="L223" i="11" s="1"/>
  <c r="K224" i="11"/>
  <c r="L224" i="11" s="1"/>
  <c r="K225" i="11"/>
  <c r="L225" i="11" s="1"/>
  <c r="K226" i="11"/>
  <c r="L226" i="11" s="1"/>
  <c r="K227" i="11"/>
  <c r="L227" i="11" s="1"/>
  <c r="K228" i="11"/>
  <c r="L228" i="11" s="1"/>
  <c r="K229" i="11"/>
  <c r="L229" i="11" s="1"/>
  <c r="K230" i="11"/>
  <c r="L230" i="11" s="1"/>
  <c r="K231" i="11"/>
  <c r="L231" i="11" s="1"/>
  <c r="K232" i="11"/>
  <c r="L232" i="11" s="1"/>
  <c r="K233" i="11"/>
  <c r="L233" i="11" s="1"/>
  <c r="K234" i="11"/>
  <c r="L234" i="11" s="1"/>
  <c r="K235" i="11"/>
  <c r="L235" i="11" s="1"/>
  <c r="K236" i="11"/>
  <c r="L236" i="11" s="1"/>
  <c r="K237" i="11"/>
  <c r="L237" i="11" s="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 s="1"/>
  <c r="K254" i="11"/>
  <c r="L254" i="11" s="1"/>
  <c r="K255" i="11"/>
  <c r="L255" i="11" s="1"/>
  <c r="K256" i="11"/>
  <c r="L256" i="11" s="1"/>
  <c r="L267" i="11"/>
  <c r="L271" i="11"/>
  <c r="L275" i="11"/>
  <c r="L279" i="11"/>
  <c r="L283" i="11"/>
  <c r="L287" i="11"/>
  <c r="L291" i="11"/>
  <c r="L295" i="11"/>
  <c r="L299" i="11"/>
  <c r="L303" i="11"/>
  <c r="L307" i="11"/>
  <c r="L311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K437" i="11"/>
  <c r="L437" i="11" s="1"/>
  <c r="K445" i="11"/>
  <c r="L445" i="11" s="1"/>
  <c r="K453" i="11"/>
  <c r="L453" i="11" s="1"/>
  <c r="K461" i="11"/>
  <c r="L461" i="11" s="1"/>
  <c r="K469" i="11"/>
  <c r="L469" i="11" s="1"/>
  <c r="K477" i="11"/>
  <c r="L477" i="11" s="1"/>
  <c r="K485" i="11"/>
  <c r="L485" i="11" s="1"/>
  <c r="K493" i="11"/>
  <c r="L493" i="11" s="1"/>
  <c r="K500" i="11"/>
  <c r="L500" i="11" s="1"/>
  <c r="K502" i="11"/>
  <c r="L502" i="11" s="1"/>
  <c r="K504" i="11"/>
  <c r="L504" i="11" s="1"/>
  <c r="K506" i="11"/>
  <c r="L506" i="11" s="1"/>
  <c r="K508" i="11"/>
  <c r="L508" i="11" s="1"/>
  <c r="K510" i="11"/>
  <c r="L510" i="11" s="1"/>
  <c r="K512" i="11"/>
  <c r="L512" i="11" s="1"/>
  <c r="K514" i="11"/>
  <c r="L514" i="11" s="1"/>
  <c r="K516" i="11"/>
  <c r="L516" i="11" s="1"/>
  <c r="K518" i="11"/>
  <c r="L518" i="11" s="1"/>
  <c r="K520" i="11"/>
  <c r="L520" i="11" s="1"/>
  <c r="K522" i="11"/>
  <c r="L522" i="11" s="1"/>
  <c r="K524" i="11"/>
  <c r="L524" i="11" s="1"/>
  <c r="K526" i="11"/>
  <c r="L526" i="11" s="1"/>
  <c r="K528" i="11"/>
  <c r="L528" i="11" s="1"/>
  <c r="K530" i="11"/>
  <c r="L530" i="11" s="1"/>
  <c r="K532" i="11"/>
  <c r="L532" i="11" s="1"/>
  <c r="K534" i="11"/>
  <c r="L534" i="11" s="1"/>
  <c r="K536" i="11"/>
  <c r="L536" i="11" s="1"/>
  <c r="K538" i="11"/>
  <c r="L538" i="11" s="1"/>
  <c r="K540" i="11"/>
  <c r="L540" i="11" s="1"/>
  <c r="K542" i="11"/>
  <c r="L542" i="11" s="1"/>
  <c r="K544" i="11"/>
  <c r="L544" i="11" s="1"/>
  <c r="K546" i="11"/>
  <c r="L546" i="11" s="1"/>
  <c r="K548" i="11"/>
  <c r="L548" i="11" s="1"/>
  <c r="K550" i="11"/>
  <c r="L550" i="11" s="1"/>
  <c r="K552" i="11"/>
  <c r="L552" i="11" s="1"/>
  <c r="K554" i="11"/>
  <c r="L554" i="11" s="1"/>
  <c r="K556" i="11"/>
  <c r="L556" i="11" s="1"/>
  <c r="K558" i="11"/>
  <c r="L558" i="11" s="1"/>
  <c r="K560" i="11"/>
  <c r="L560" i="11" s="1"/>
  <c r="K562" i="11"/>
  <c r="L562" i="11" s="1"/>
  <c r="K564" i="11"/>
  <c r="L564" i="11" s="1"/>
  <c r="K566" i="11"/>
  <c r="L566" i="11" s="1"/>
  <c r="K568" i="11"/>
  <c r="L568" i="11" s="1"/>
  <c r="K570" i="11"/>
  <c r="L570" i="11" s="1"/>
  <c r="K572" i="11"/>
  <c r="L572" i="11" s="1"/>
  <c r="K574" i="11"/>
  <c r="L574" i="11" s="1"/>
  <c r="K576" i="11"/>
  <c r="L576" i="11" s="1"/>
  <c r="K578" i="11"/>
  <c r="L578" i="11" s="1"/>
  <c r="K580" i="11"/>
  <c r="L580" i="11" s="1"/>
  <c r="K582" i="11"/>
  <c r="L582" i="11" s="1"/>
  <c r="K584" i="11"/>
  <c r="L584" i="11" s="1"/>
  <c r="K586" i="11"/>
  <c r="L586" i="11" s="1"/>
  <c r="K588" i="11"/>
  <c r="L588" i="11" s="1"/>
  <c r="K590" i="11"/>
  <c r="L590" i="11" s="1"/>
  <c r="K592" i="11"/>
  <c r="L592" i="11" s="1"/>
  <c r="K594" i="11"/>
  <c r="L594" i="11" s="1"/>
  <c r="K596" i="11"/>
  <c r="L596" i="11" s="1"/>
  <c r="K598" i="11"/>
  <c r="L598" i="11" s="1"/>
  <c r="K600" i="11"/>
  <c r="L600" i="11" s="1"/>
  <c r="K602" i="11"/>
  <c r="L602" i="11" s="1"/>
  <c r="K604" i="11"/>
  <c r="L604" i="11" s="1"/>
  <c r="K606" i="11"/>
  <c r="L606" i="11" s="1"/>
  <c r="K608" i="11"/>
  <c r="L608" i="11" s="1"/>
  <c r="K610" i="11"/>
  <c r="L610" i="11" s="1"/>
  <c r="K612" i="11"/>
  <c r="L612" i="11" s="1"/>
  <c r="K614" i="11"/>
  <c r="L614" i="11" s="1"/>
  <c r="K616" i="11"/>
  <c r="L616" i="11" s="1"/>
  <c r="K618" i="11"/>
  <c r="L618" i="11" s="1"/>
  <c r="K620" i="11"/>
  <c r="L620" i="11" s="1"/>
  <c r="K622" i="11"/>
  <c r="L622" i="11" s="1"/>
  <c r="K624" i="11"/>
  <c r="L624" i="11" s="1"/>
  <c r="K626" i="11"/>
  <c r="L626" i="11" s="1"/>
  <c r="K628" i="11"/>
  <c r="L628" i="11" s="1"/>
  <c r="K630" i="11"/>
  <c r="L630" i="11" s="1"/>
  <c r="K632" i="11"/>
  <c r="L632" i="11" s="1"/>
  <c r="K634" i="11"/>
  <c r="L634" i="11" s="1"/>
  <c r="K636" i="11"/>
  <c r="L636" i="11" s="1"/>
  <c r="K638" i="11"/>
  <c r="L638" i="11" s="1"/>
  <c r="K640" i="11"/>
  <c r="L640" i="11" s="1"/>
  <c r="K642" i="11"/>
  <c r="L642" i="11" s="1"/>
  <c r="K644" i="11"/>
  <c r="L644" i="11" s="1"/>
  <c r="K646" i="11"/>
  <c r="L646" i="11" s="1"/>
  <c r="K648" i="11"/>
  <c r="L648" i="11" s="1"/>
  <c r="K650" i="11"/>
  <c r="L650" i="11" s="1"/>
  <c r="K652" i="11"/>
  <c r="L652" i="11" s="1"/>
  <c r="K654" i="11"/>
  <c r="L654" i="11" s="1"/>
  <c r="K656" i="11"/>
  <c r="L656" i="11" s="1"/>
  <c r="K658" i="11"/>
  <c r="L658" i="11" s="1"/>
  <c r="K660" i="11"/>
  <c r="L660" i="11" s="1"/>
  <c r="K662" i="11"/>
  <c r="L662" i="11" s="1"/>
  <c r="K664" i="11"/>
  <c r="L664" i="11" s="1"/>
  <c r="K666" i="11"/>
  <c r="L666" i="11" s="1"/>
  <c r="K674" i="11"/>
  <c r="L674" i="11" s="1"/>
  <c r="K682" i="11"/>
  <c r="L682" i="11" s="1"/>
  <c r="K690" i="11"/>
  <c r="L690" i="11" s="1"/>
  <c r="K706" i="11"/>
  <c r="L706" i="11" s="1"/>
  <c r="L432" i="11"/>
  <c r="L436" i="11"/>
  <c r="L440" i="11"/>
  <c r="L444" i="11"/>
  <c r="L448" i="11"/>
  <c r="L452" i="11"/>
  <c r="L456" i="11"/>
  <c r="L460" i="11"/>
  <c r="L464" i="11"/>
  <c r="L468" i="11"/>
  <c r="L472" i="11"/>
  <c r="L476" i="11"/>
  <c r="L480" i="11"/>
  <c r="L484" i="11"/>
  <c r="L488" i="11"/>
  <c r="L492" i="11"/>
  <c r="L496" i="11"/>
  <c r="K501" i="11"/>
  <c r="L501" i="11" s="1"/>
  <c r="K503" i="11"/>
  <c r="L503" i="11" s="1"/>
  <c r="K505" i="11"/>
  <c r="L505" i="11" s="1"/>
  <c r="K507" i="11"/>
  <c r="L507" i="11" s="1"/>
  <c r="K509" i="11"/>
  <c r="L509" i="11" s="1"/>
  <c r="K511" i="11"/>
  <c r="L511" i="11" s="1"/>
  <c r="K513" i="11"/>
  <c r="L513" i="11" s="1"/>
  <c r="K515" i="11"/>
  <c r="L515" i="11" s="1"/>
  <c r="K517" i="11"/>
  <c r="L517" i="11" s="1"/>
  <c r="K519" i="11"/>
  <c r="L519" i="11" s="1"/>
  <c r="K521" i="11"/>
  <c r="L521" i="11" s="1"/>
  <c r="K523" i="11"/>
  <c r="L523" i="11" s="1"/>
  <c r="K525" i="11"/>
  <c r="L525" i="11" s="1"/>
  <c r="K527" i="11"/>
  <c r="L527" i="11" s="1"/>
  <c r="K529" i="11"/>
  <c r="L529" i="11" s="1"/>
  <c r="K531" i="11"/>
  <c r="L531" i="11" s="1"/>
  <c r="K533" i="11"/>
  <c r="L533" i="11" s="1"/>
  <c r="K535" i="11"/>
  <c r="L535" i="11" s="1"/>
  <c r="K537" i="11"/>
  <c r="L537" i="11" s="1"/>
  <c r="K539" i="11"/>
  <c r="L539" i="11" s="1"/>
  <c r="K541" i="11"/>
  <c r="L541" i="11" s="1"/>
  <c r="K543" i="11"/>
  <c r="L543" i="11" s="1"/>
  <c r="K545" i="11"/>
  <c r="L545" i="11" s="1"/>
  <c r="K547" i="11"/>
  <c r="L547" i="11" s="1"/>
  <c r="K549" i="11"/>
  <c r="L549" i="11" s="1"/>
  <c r="K551" i="11"/>
  <c r="L551" i="11" s="1"/>
  <c r="K553" i="11"/>
  <c r="L553" i="11" s="1"/>
  <c r="K555" i="11"/>
  <c r="L555" i="11" s="1"/>
  <c r="K557" i="11"/>
  <c r="L557" i="11" s="1"/>
  <c r="K559" i="11"/>
  <c r="L559" i="11" s="1"/>
  <c r="K561" i="11"/>
  <c r="L561" i="11" s="1"/>
  <c r="K563" i="11"/>
  <c r="L563" i="11" s="1"/>
  <c r="K565" i="11"/>
  <c r="L565" i="11" s="1"/>
  <c r="K567" i="11"/>
  <c r="L567" i="11" s="1"/>
  <c r="K569" i="11"/>
  <c r="L569" i="11" s="1"/>
  <c r="K571" i="11"/>
  <c r="L571" i="11" s="1"/>
  <c r="K573" i="11"/>
  <c r="L573" i="11" s="1"/>
  <c r="K575" i="11"/>
  <c r="L575" i="11" s="1"/>
  <c r="K577" i="11"/>
  <c r="L577" i="11" s="1"/>
  <c r="K579" i="11"/>
  <c r="L579" i="11" s="1"/>
  <c r="K581" i="11"/>
  <c r="L581" i="11" s="1"/>
  <c r="K583" i="11"/>
  <c r="L583" i="11" s="1"/>
  <c r="K585" i="11"/>
  <c r="L585" i="11" s="1"/>
  <c r="K587" i="11"/>
  <c r="L587" i="11" s="1"/>
  <c r="K589" i="11"/>
  <c r="L589" i="11" s="1"/>
  <c r="K591" i="11"/>
  <c r="L591" i="11" s="1"/>
  <c r="K593" i="11"/>
  <c r="L593" i="11" s="1"/>
  <c r="K595" i="11"/>
  <c r="L595" i="11" s="1"/>
  <c r="K597" i="11"/>
  <c r="L597" i="11" s="1"/>
  <c r="K599" i="11"/>
  <c r="L599" i="11" s="1"/>
  <c r="K601" i="11"/>
  <c r="L601" i="11" s="1"/>
  <c r="K603" i="11"/>
  <c r="L603" i="11" s="1"/>
  <c r="K605" i="11"/>
  <c r="L605" i="11" s="1"/>
  <c r="K607" i="11"/>
  <c r="L607" i="11" s="1"/>
  <c r="K609" i="11"/>
  <c r="L609" i="11" s="1"/>
  <c r="K611" i="11"/>
  <c r="L611" i="11" s="1"/>
  <c r="K613" i="11"/>
  <c r="L613" i="11" s="1"/>
  <c r="K615" i="11"/>
  <c r="L615" i="11" s="1"/>
  <c r="K617" i="11"/>
  <c r="L617" i="11" s="1"/>
  <c r="K619" i="11"/>
  <c r="L619" i="11" s="1"/>
  <c r="K621" i="11"/>
  <c r="L621" i="11" s="1"/>
  <c r="K623" i="11"/>
  <c r="L623" i="11" s="1"/>
  <c r="K625" i="11"/>
  <c r="L625" i="11" s="1"/>
  <c r="K627" i="11"/>
  <c r="L627" i="11" s="1"/>
  <c r="K629" i="11"/>
  <c r="L629" i="11" s="1"/>
  <c r="K631" i="11"/>
  <c r="L631" i="11" s="1"/>
  <c r="K633" i="11"/>
  <c r="L633" i="11" s="1"/>
  <c r="K635" i="11"/>
  <c r="L635" i="11" s="1"/>
  <c r="K637" i="11"/>
  <c r="L637" i="11" s="1"/>
  <c r="K639" i="11"/>
  <c r="L639" i="11" s="1"/>
  <c r="K641" i="11"/>
  <c r="L641" i="11" s="1"/>
  <c r="K643" i="11"/>
  <c r="L643" i="11" s="1"/>
  <c r="K645" i="11"/>
  <c r="L645" i="11" s="1"/>
  <c r="K647" i="11"/>
  <c r="L647" i="11" s="1"/>
  <c r="K649" i="11"/>
  <c r="L649" i="11" s="1"/>
  <c r="K651" i="11"/>
  <c r="L651" i="11" s="1"/>
  <c r="K653" i="11"/>
  <c r="L653" i="11" s="1"/>
  <c r="K655" i="11"/>
  <c r="L655" i="11" s="1"/>
  <c r="K657" i="11"/>
  <c r="L657" i="11" s="1"/>
  <c r="K659" i="11"/>
  <c r="L659" i="11" s="1"/>
  <c r="K661" i="11"/>
  <c r="L661" i="11" s="1"/>
  <c r="K663" i="11"/>
  <c r="L663" i="11" s="1"/>
  <c r="K665" i="11"/>
  <c r="L665" i="11" s="1"/>
  <c r="K670" i="11"/>
  <c r="L670" i="11" s="1"/>
  <c r="K678" i="11"/>
  <c r="L678" i="11" s="1"/>
  <c r="K686" i="11"/>
  <c r="L686" i="11" s="1"/>
  <c r="K699" i="11"/>
  <c r="L699" i="11" s="1"/>
  <c r="L692" i="11"/>
  <c r="L695" i="11"/>
  <c r="K702" i="11"/>
  <c r="L702" i="11" s="1"/>
  <c r="L708" i="11"/>
  <c r="K716" i="11"/>
  <c r="L716" i="11" s="1"/>
  <c r="K732" i="11"/>
  <c r="L732" i="11" s="1"/>
  <c r="K748" i="11"/>
  <c r="L748" i="11" s="1"/>
  <c r="K764" i="11"/>
  <c r="L764" i="11" s="1"/>
  <c r="K780" i="11"/>
  <c r="L780" i="11" s="1"/>
  <c r="K698" i="11"/>
  <c r="L698" i="11" s="1"/>
  <c r="K720" i="11"/>
  <c r="L720" i="11" s="1"/>
  <c r="K736" i="11"/>
  <c r="L736" i="11" s="1"/>
  <c r="K752" i="11"/>
  <c r="L752" i="11" s="1"/>
  <c r="K768" i="11"/>
  <c r="L768" i="11" s="1"/>
  <c r="L668" i="11"/>
  <c r="L672" i="11"/>
  <c r="L676" i="11"/>
  <c r="L680" i="11"/>
  <c r="L684" i="11"/>
  <c r="L688" i="11"/>
  <c r="K691" i="11"/>
  <c r="L691" i="11" s="1"/>
  <c r="K694" i="11"/>
  <c r="L694" i="11" s="1"/>
  <c r="L700" i="11"/>
  <c r="L703" i="11"/>
  <c r="K704" i="11"/>
  <c r="L704" i="11" s="1"/>
  <c r="K707" i="11"/>
  <c r="L707" i="11" s="1"/>
  <c r="K710" i="11"/>
  <c r="L710" i="11" s="1"/>
  <c r="K724" i="11"/>
  <c r="L724" i="11" s="1"/>
  <c r="K740" i="11"/>
  <c r="L740" i="11" s="1"/>
  <c r="K756" i="11"/>
  <c r="L756" i="11" s="1"/>
  <c r="K772" i="11"/>
  <c r="L772" i="11" s="1"/>
  <c r="L711" i="11"/>
  <c r="L811" i="11"/>
  <c r="L819" i="11"/>
  <c r="L823" i="11"/>
  <c r="L827" i="11"/>
  <c r="L831" i="11"/>
  <c r="L835" i="11"/>
  <c r="L839" i="11"/>
  <c r="K864" i="11"/>
  <c r="L864" i="11" s="1"/>
  <c r="K715" i="11"/>
  <c r="L715" i="11" s="1"/>
  <c r="K719" i="11"/>
  <c r="L719" i="11" s="1"/>
  <c r="K723" i="11"/>
  <c r="L723" i="11" s="1"/>
  <c r="K727" i="11"/>
  <c r="L727" i="11" s="1"/>
  <c r="K731" i="11"/>
  <c r="L731" i="11" s="1"/>
  <c r="K735" i="11"/>
  <c r="L735" i="11" s="1"/>
  <c r="K739" i="11"/>
  <c r="L739" i="11" s="1"/>
  <c r="K743" i="11"/>
  <c r="L743" i="11" s="1"/>
  <c r="K747" i="11"/>
  <c r="L747" i="11" s="1"/>
  <c r="K751" i="11"/>
  <c r="L751" i="11" s="1"/>
  <c r="K755" i="11"/>
  <c r="L755" i="11" s="1"/>
  <c r="K759" i="11"/>
  <c r="L759" i="11" s="1"/>
  <c r="K763" i="11"/>
  <c r="L763" i="11" s="1"/>
  <c r="K767" i="11"/>
  <c r="L767" i="11" s="1"/>
  <c r="K771" i="11"/>
  <c r="L771" i="11" s="1"/>
  <c r="K775" i="11"/>
  <c r="L775" i="11" s="1"/>
  <c r="K779" i="11"/>
  <c r="L779" i="11" s="1"/>
  <c r="K852" i="11"/>
  <c r="L852" i="11" s="1"/>
  <c r="K868" i="11"/>
  <c r="L868" i="11" s="1"/>
  <c r="L693" i="11"/>
  <c r="L697" i="11"/>
  <c r="L701" i="11"/>
  <c r="L705" i="11"/>
  <c r="L709" i="11"/>
  <c r="L713" i="11"/>
  <c r="K714" i="11"/>
  <c r="L714" i="11" s="1"/>
  <c r="L717" i="11"/>
  <c r="K718" i="11"/>
  <c r="L718" i="11" s="1"/>
  <c r="L721" i="11"/>
  <c r="K722" i="11"/>
  <c r="L722" i="11" s="1"/>
  <c r="L725" i="11"/>
  <c r="K726" i="11"/>
  <c r="L726" i="11" s="1"/>
  <c r="L729" i="11"/>
  <c r="K730" i="11"/>
  <c r="L730" i="11" s="1"/>
  <c r="L733" i="11"/>
  <c r="K734" i="11"/>
  <c r="L734" i="11" s="1"/>
  <c r="L737" i="11"/>
  <c r="K738" i="11"/>
  <c r="L738" i="11" s="1"/>
  <c r="L741" i="11"/>
  <c r="K742" i="11"/>
  <c r="L742" i="11" s="1"/>
  <c r="L745" i="11"/>
  <c r="K746" i="11"/>
  <c r="L746" i="11" s="1"/>
  <c r="L749" i="11"/>
  <c r="K750" i="11"/>
  <c r="L750" i="11" s="1"/>
  <c r="L753" i="11"/>
  <c r="K754" i="11"/>
  <c r="L754" i="11" s="1"/>
  <c r="L757" i="11"/>
  <c r="K758" i="11"/>
  <c r="L758" i="11" s="1"/>
  <c r="L761" i="11"/>
  <c r="K762" i="11"/>
  <c r="L762" i="11" s="1"/>
  <c r="L765" i="11"/>
  <c r="K766" i="11"/>
  <c r="L766" i="11" s="1"/>
  <c r="L769" i="11"/>
  <c r="K770" i="11"/>
  <c r="L770" i="11" s="1"/>
  <c r="L773" i="11"/>
  <c r="K774" i="11"/>
  <c r="L774" i="11" s="1"/>
  <c r="L777" i="11"/>
  <c r="K778" i="11"/>
  <c r="L778" i="11" s="1"/>
  <c r="L781" i="11"/>
  <c r="L785" i="11"/>
  <c r="L789" i="11"/>
  <c r="L793" i="11"/>
  <c r="L797" i="11"/>
  <c r="L801" i="11"/>
  <c r="L805" i="11"/>
  <c r="L809" i="11"/>
  <c r="L813" i="11"/>
  <c r="L817" i="11"/>
  <c r="L821" i="11"/>
  <c r="L825" i="11"/>
  <c r="L829" i="11"/>
  <c r="L833" i="11"/>
  <c r="L837" i="11"/>
  <c r="L841" i="11"/>
  <c r="K856" i="11"/>
  <c r="L856" i="11" s="1"/>
  <c r="K918" i="11"/>
  <c r="L918" i="11" s="1"/>
  <c r="K926" i="11"/>
  <c r="L926" i="11" s="1"/>
  <c r="K934" i="11"/>
  <c r="L934" i="11" s="1"/>
  <c r="K942" i="11"/>
  <c r="L942" i="11" s="1"/>
  <c r="K851" i="11"/>
  <c r="L851" i="11" s="1"/>
  <c r="K855" i="11"/>
  <c r="L855" i="11" s="1"/>
  <c r="K859" i="11"/>
  <c r="L859" i="11" s="1"/>
  <c r="K863" i="11"/>
  <c r="L863" i="11" s="1"/>
  <c r="K867" i="11"/>
  <c r="L867" i="11" s="1"/>
  <c r="L882" i="11"/>
  <c r="L886" i="11"/>
  <c r="L849" i="11"/>
  <c r="K850" i="11"/>
  <c r="L850" i="11" s="1"/>
  <c r="L853" i="11"/>
  <c r="K854" i="11"/>
  <c r="L854" i="11" s="1"/>
  <c r="L857" i="11"/>
  <c r="K858" i="11"/>
  <c r="L858" i="11" s="1"/>
  <c r="L861" i="11"/>
  <c r="K862" i="11"/>
  <c r="L862" i="11" s="1"/>
  <c r="L865" i="11"/>
  <c r="K866" i="11"/>
  <c r="L866" i="11" s="1"/>
  <c r="L869" i="11"/>
  <c r="K870" i="11"/>
  <c r="L870" i="11" s="1"/>
  <c r="L873" i="11"/>
  <c r="L877" i="11"/>
  <c r="L881" i="11"/>
  <c r="L885" i="11"/>
  <c r="L889" i="11"/>
  <c r="K922" i="11"/>
  <c r="L922" i="11" s="1"/>
  <c r="K930" i="11"/>
  <c r="L930" i="11" s="1"/>
  <c r="K938" i="11"/>
  <c r="L938" i="11" s="1"/>
  <c r="K944" i="11"/>
  <c r="L944" i="11" s="1"/>
  <c r="K946" i="11"/>
  <c r="L946" i="11" s="1"/>
  <c r="K948" i="11"/>
  <c r="L948" i="11" s="1"/>
  <c r="K950" i="11"/>
  <c r="L950" i="11" s="1"/>
  <c r="K952" i="11"/>
  <c r="L952" i="11" s="1"/>
  <c r="K954" i="11"/>
  <c r="L954" i="11" s="1"/>
  <c r="K956" i="11"/>
  <c r="L956" i="11" s="1"/>
  <c r="K958" i="11"/>
  <c r="L958" i="11" s="1"/>
  <c r="K960" i="11"/>
  <c r="L960" i="11" s="1"/>
  <c r="K962" i="11"/>
  <c r="L962" i="11" s="1"/>
  <c r="K964" i="11"/>
  <c r="L964" i="11" s="1"/>
  <c r="K966" i="11"/>
  <c r="L966" i="11" s="1"/>
  <c r="K968" i="11"/>
  <c r="L968" i="11" s="1"/>
  <c r="K970" i="11"/>
  <c r="L970" i="11" s="1"/>
  <c r="K972" i="11"/>
  <c r="L972" i="11" s="1"/>
  <c r="K974" i="11"/>
  <c r="L974" i="11" s="1"/>
  <c r="K976" i="11"/>
  <c r="L976" i="11" s="1"/>
  <c r="K978" i="11"/>
  <c r="L978" i="11" s="1"/>
  <c r="K980" i="11"/>
  <c r="L980" i="11" s="1"/>
  <c r="K982" i="11"/>
  <c r="L982" i="11" s="1"/>
  <c r="K984" i="11"/>
  <c r="L984" i="11" s="1"/>
  <c r="K986" i="11"/>
  <c r="L986" i="11" s="1"/>
  <c r="K988" i="11"/>
  <c r="L988" i="11" s="1"/>
  <c r="K990" i="11"/>
  <c r="L990" i="11" s="1"/>
  <c r="L916" i="11"/>
  <c r="L920" i="11"/>
  <c r="L924" i="11"/>
  <c r="L928" i="11"/>
  <c r="L932" i="11"/>
  <c r="L936" i="11"/>
  <c r="L940" i="11"/>
  <c r="K943" i="11"/>
  <c r="L943" i="11" s="1"/>
  <c r="K945" i="11"/>
  <c r="L945" i="11" s="1"/>
  <c r="K947" i="11"/>
  <c r="L947" i="11" s="1"/>
  <c r="K949" i="11"/>
  <c r="L949" i="11" s="1"/>
  <c r="K951" i="11"/>
  <c r="L951" i="11" s="1"/>
  <c r="K953" i="11"/>
  <c r="L953" i="11" s="1"/>
  <c r="K955" i="11"/>
  <c r="L955" i="11" s="1"/>
  <c r="K957" i="11"/>
  <c r="L957" i="11" s="1"/>
  <c r="K959" i="11"/>
  <c r="L959" i="11" s="1"/>
  <c r="K961" i="11"/>
  <c r="L961" i="11" s="1"/>
  <c r="K963" i="11"/>
  <c r="L963" i="11" s="1"/>
  <c r="K965" i="11"/>
  <c r="L965" i="11" s="1"/>
  <c r="K967" i="11"/>
  <c r="L967" i="11" s="1"/>
  <c r="K969" i="11"/>
  <c r="L969" i="11" s="1"/>
  <c r="K971" i="11"/>
  <c r="L971" i="11" s="1"/>
  <c r="K973" i="11"/>
  <c r="L973" i="11" s="1"/>
  <c r="K975" i="11"/>
  <c r="L975" i="11" s="1"/>
  <c r="K977" i="11"/>
  <c r="L977" i="11" s="1"/>
  <c r="K979" i="11"/>
  <c r="L979" i="11" s="1"/>
  <c r="K981" i="11"/>
  <c r="L981" i="11" s="1"/>
  <c r="K983" i="11"/>
  <c r="L983" i="11" s="1"/>
  <c r="K985" i="11"/>
  <c r="L985" i="11" s="1"/>
  <c r="K987" i="11"/>
  <c r="L987" i="11" s="1"/>
  <c r="K989" i="11"/>
  <c r="L989" i="11" s="1"/>
  <c r="K991" i="11"/>
  <c r="L991" i="11" s="1"/>
  <c r="K992" i="11"/>
  <c r="L992" i="11" s="1"/>
  <c r="K993" i="11"/>
  <c r="L993" i="11" s="1"/>
  <c r="K994" i="11"/>
  <c r="L994" i="11" s="1"/>
  <c r="K995" i="11"/>
  <c r="L995" i="11" s="1"/>
  <c r="K996" i="11"/>
  <c r="L996" i="11" s="1"/>
  <c r="K997" i="11"/>
  <c r="L997" i="11" s="1"/>
  <c r="K998" i="11"/>
  <c r="L998" i="11" s="1"/>
  <c r="K999" i="11"/>
  <c r="L999" i="11" s="1"/>
  <c r="L12" i="10"/>
  <c r="L16" i="10"/>
  <c r="L20" i="10"/>
  <c r="L24" i="10"/>
  <c r="L28" i="10"/>
  <c r="L32" i="10"/>
  <c r="L11" i="10"/>
  <c r="L15" i="10"/>
  <c r="L19" i="10"/>
  <c r="L23" i="10"/>
  <c r="L27" i="10"/>
  <c r="L31" i="10"/>
  <c r="L35" i="10"/>
  <c r="K259" i="10"/>
  <c r="L259" i="10" s="1"/>
  <c r="K261" i="10"/>
  <c r="L261" i="10" s="1"/>
  <c r="K263" i="10"/>
  <c r="L263" i="10" s="1"/>
  <c r="K265" i="10"/>
  <c r="L265" i="10" s="1"/>
  <c r="K267" i="10"/>
  <c r="L267" i="10" s="1"/>
  <c r="K269" i="10"/>
  <c r="L269" i="10" s="1"/>
  <c r="K271" i="10"/>
  <c r="L271" i="10" s="1"/>
  <c r="K273" i="10"/>
  <c r="L273" i="10" s="1"/>
  <c r="K275" i="10"/>
  <c r="L275" i="10" s="1"/>
  <c r="K277" i="10"/>
  <c r="L277" i="10" s="1"/>
  <c r="K279" i="10"/>
  <c r="L279" i="10" s="1"/>
  <c r="K281" i="10"/>
  <c r="L281" i="10" s="1"/>
  <c r="K283" i="10"/>
  <c r="L283" i="10" s="1"/>
  <c r="K285" i="10"/>
  <c r="L285" i="10" s="1"/>
  <c r="K287" i="10"/>
  <c r="L287" i="10" s="1"/>
  <c r="K289" i="10"/>
  <c r="L289" i="10" s="1"/>
  <c r="K291" i="10"/>
  <c r="L291" i="10" s="1"/>
  <c r="K293" i="10"/>
  <c r="L293" i="10" s="1"/>
  <c r="K295" i="10"/>
  <c r="L295" i="10" s="1"/>
  <c r="K297" i="10"/>
  <c r="L297" i="10" s="1"/>
  <c r="K299" i="10"/>
  <c r="L299" i="10" s="1"/>
  <c r="K301" i="10"/>
  <c r="L301" i="10" s="1"/>
  <c r="K303" i="10"/>
  <c r="L303" i="10" s="1"/>
  <c r="K305" i="10"/>
  <c r="L305" i="10" s="1"/>
  <c r="K307" i="10"/>
  <c r="L307" i="10" s="1"/>
  <c r="K309" i="10"/>
  <c r="L309" i="10" s="1"/>
  <c r="K311" i="10"/>
  <c r="L311" i="10" s="1"/>
  <c r="K313" i="10"/>
  <c r="L313" i="10" s="1"/>
  <c r="K315" i="10"/>
  <c r="L315" i="10" s="1"/>
  <c r="K317" i="10"/>
  <c r="L317" i="10" s="1"/>
  <c r="K319" i="10"/>
  <c r="L319" i="10" s="1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K353" i="10"/>
  <c r="L353" i="10" s="1"/>
  <c r="K355" i="10"/>
  <c r="L355" i="10" s="1"/>
  <c r="K357" i="10"/>
  <c r="L357" i="10" s="1"/>
  <c r="K359" i="10"/>
  <c r="L359" i="10" s="1"/>
  <c r="K361" i="10"/>
  <c r="L361" i="10" s="1"/>
  <c r="K363" i="10"/>
  <c r="L363" i="10" s="1"/>
  <c r="K365" i="10"/>
  <c r="L365" i="10" s="1"/>
  <c r="K367" i="10"/>
  <c r="L367" i="10" s="1"/>
  <c r="K369" i="10"/>
  <c r="L369" i="10" s="1"/>
  <c r="K371" i="10"/>
  <c r="L371" i="10" s="1"/>
  <c r="K373" i="10"/>
  <c r="L373" i="10" s="1"/>
  <c r="K375" i="10"/>
  <c r="L375" i="10" s="1"/>
  <c r="K377" i="10"/>
  <c r="L377" i="10" s="1"/>
  <c r="K458" i="10"/>
  <c r="L458" i="10" s="1"/>
  <c r="K466" i="10"/>
  <c r="L466" i="10" s="1"/>
  <c r="K474" i="10"/>
  <c r="L474" i="10" s="1"/>
  <c r="K482" i="10"/>
  <c r="L482" i="10" s="1"/>
  <c r="K490" i="10"/>
  <c r="L490" i="10" s="1"/>
  <c r="K498" i="10"/>
  <c r="L498" i="10" s="1"/>
  <c r="K506" i="10"/>
  <c r="L506" i="10" s="1"/>
  <c r="K508" i="10"/>
  <c r="L508" i="10" s="1"/>
  <c r="K510" i="10"/>
  <c r="L510" i="10" s="1"/>
  <c r="K512" i="10"/>
  <c r="L512" i="10" s="1"/>
  <c r="K514" i="10"/>
  <c r="L514" i="10" s="1"/>
  <c r="K516" i="10"/>
  <c r="L516" i="10" s="1"/>
  <c r="K518" i="10"/>
  <c r="L518" i="10" s="1"/>
  <c r="K520" i="10"/>
  <c r="L520" i="10" s="1"/>
  <c r="K522" i="10"/>
  <c r="L522" i="10" s="1"/>
  <c r="K524" i="10"/>
  <c r="L524" i="10" s="1"/>
  <c r="K526" i="10"/>
  <c r="L526" i="10" s="1"/>
  <c r="K528" i="10"/>
  <c r="L528" i="10" s="1"/>
  <c r="K530" i="10"/>
  <c r="L530" i="10" s="1"/>
  <c r="K532" i="10"/>
  <c r="L532" i="10" s="1"/>
  <c r="K534" i="10"/>
  <c r="L534" i="10" s="1"/>
  <c r="K536" i="10"/>
  <c r="L536" i="10" s="1"/>
  <c r="K538" i="10"/>
  <c r="L538" i="10" s="1"/>
  <c r="K540" i="10"/>
  <c r="L540" i="10" s="1"/>
  <c r="K542" i="10"/>
  <c r="L542" i="10" s="1"/>
  <c r="K544" i="10"/>
  <c r="L544" i="10" s="1"/>
  <c r="K546" i="10"/>
  <c r="L546" i="10" s="1"/>
  <c r="K548" i="10"/>
  <c r="L548" i="10" s="1"/>
  <c r="K550" i="10"/>
  <c r="L550" i="10" s="1"/>
  <c r="K552" i="10"/>
  <c r="L552" i="10" s="1"/>
  <c r="K554" i="10"/>
  <c r="L554" i="10" s="1"/>
  <c r="K556" i="10"/>
  <c r="L556" i="10" s="1"/>
  <c r="K558" i="10"/>
  <c r="L558" i="10" s="1"/>
  <c r="K563" i="10"/>
  <c r="L563" i="10" s="1"/>
  <c r="K571" i="10"/>
  <c r="L571" i="10" s="1"/>
  <c r="K579" i="10"/>
  <c r="L579" i="10" s="1"/>
  <c r="K587" i="10"/>
  <c r="L587" i="10" s="1"/>
  <c r="K595" i="10"/>
  <c r="L595" i="10" s="1"/>
  <c r="K603" i="10"/>
  <c r="L603" i="10" s="1"/>
  <c r="K611" i="10"/>
  <c r="L611" i="10" s="1"/>
  <c r="K619" i="10"/>
  <c r="L619" i="10" s="1"/>
  <c r="K627" i="10"/>
  <c r="L627" i="10" s="1"/>
  <c r="K635" i="10"/>
  <c r="L635" i="10" s="1"/>
  <c r="K643" i="10"/>
  <c r="L643" i="10" s="1"/>
  <c r="K651" i="10"/>
  <c r="L651" i="10" s="1"/>
  <c r="K659" i="10"/>
  <c r="L659" i="10" s="1"/>
  <c r="K667" i="10"/>
  <c r="L667" i="10" s="1"/>
  <c r="K691" i="10"/>
  <c r="L691" i="10" s="1"/>
  <c r="K707" i="10"/>
  <c r="L707" i="10" s="1"/>
  <c r="K723" i="10"/>
  <c r="L723" i="10" s="1"/>
  <c r="K739" i="10"/>
  <c r="L739" i="10" s="1"/>
  <c r="K755" i="10"/>
  <c r="L755" i="10" s="1"/>
  <c r="K771" i="10"/>
  <c r="L771" i="10" s="1"/>
  <c r="K787" i="10"/>
  <c r="L787" i="10" s="1"/>
  <c r="K803" i="10"/>
  <c r="L803" i="10" s="1"/>
  <c r="K819" i="10"/>
  <c r="L819" i="10" s="1"/>
  <c r="K835" i="10"/>
  <c r="L835" i="10" s="1"/>
  <c r="K851" i="10"/>
  <c r="L851" i="10" s="1"/>
  <c r="K859" i="10"/>
  <c r="L859" i="10" s="1"/>
  <c r="K867" i="10"/>
  <c r="L867" i="10" s="1"/>
  <c r="K875" i="10"/>
  <c r="L875" i="10" s="1"/>
  <c r="K880" i="10"/>
  <c r="L880" i="10" s="1"/>
  <c r="K882" i="10"/>
  <c r="L882" i="10" s="1"/>
  <c r="K884" i="10"/>
  <c r="L884" i="10" s="1"/>
  <c r="K886" i="10"/>
  <c r="L886" i="10" s="1"/>
  <c r="K888" i="10"/>
  <c r="L888" i="10" s="1"/>
  <c r="K890" i="10"/>
  <c r="L890" i="10" s="1"/>
  <c r="K892" i="10"/>
  <c r="L892" i="10" s="1"/>
  <c r="K894" i="10"/>
  <c r="L894" i="10" s="1"/>
  <c r="K896" i="10"/>
  <c r="L896" i="10" s="1"/>
  <c r="K898" i="10"/>
  <c r="L898" i="10" s="1"/>
  <c r="K900" i="10"/>
  <c r="L900" i="10" s="1"/>
  <c r="K902" i="10"/>
  <c r="L902" i="10" s="1"/>
  <c r="K904" i="10"/>
  <c r="L904" i="10" s="1"/>
  <c r="K906" i="10"/>
  <c r="L906" i="10" s="1"/>
  <c r="K908" i="10"/>
  <c r="L908" i="10" s="1"/>
  <c r="K910" i="10"/>
  <c r="L910" i="10" s="1"/>
  <c r="K912" i="10"/>
  <c r="L912" i="10" s="1"/>
  <c r="K914" i="10"/>
  <c r="L914" i="10" s="1"/>
  <c r="K215" i="10"/>
  <c r="L215" i="10" s="1"/>
  <c r="K219" i="10"/>
  <c r="L219" i="10" s="1"/>
  <c r="K223" i="10"/>
  <c r="L223" i="10" s="1"/>
  <c r="K227" i="10"/>
  <c r="L227" i="10" s="1"/>
  <c r="K231" i="10"/>
  <c r="L231" i="10" s="1"/>
  <c r="K235" i="10"/>
  <c r="L235" i="10" s="1"/>
  <c r="K239" i="10"/>
  <c r="L239" i="10" s="1"/>
  <c r="K243" i="10"/>
  <c r="L243" i="10" s="1"/>
  <c r="K247" i="10"/>
  <c r="L247" i="10" s="1"/>
  <c r="K251" i="10"/>
  <c r="L251" i="10" s="1"/>
  <c r="K255" i="10"/>
  <c r="L255" i="10" s="1"/>
  <c r="L213" i="10"/>
  <c r="K214" i="10"/>
  <c r="L214" i="10" s="1"/>
  <c r="L217" i="10"/>
  <c r="K218" i="10"/>
  <c r="L218" i="10" s="1"/>
  <c r="L221" i="10"/>
  <c r="K222" i="10"/>
  <c r="L222" i="10" s="1"/>
  <c r="L225" i="10"/>
  <c r="K226" i="10"/>
  <c r="L226" i="10" s="1"/>
  <c r="L229" i="10"/>
  <c r="K230" i="10"/>
  <c r="L230" i="10" s="1"/>
  <c r="L233" i="10"/>
  <c r="K234" i="10"/>
  <c r="L234" i="10" s="1"/>
  <c r="L237" i="10"/>
  <c r="K238" i="10"/>
  <c r="L238" i="10" s="1"/>
  <c r="L241" i="10"/>
  <c r="K242" i="10"/>
  <c r="L242" i="10" s="1"/>
  <c r="L245" i="10"/>
  <c r="K246" i="10"/>
  <c r="L246" i="10" s="1"/>
  <c r="L249" i="10"/>
  <c r="K250" i="10"/>
  <c r="L250" i="10" s="1"/>
  <c r="L253" i="10"/>
  <c r="K254" i="10"/>
  <c r="L254" i="10" s="1"/>
  <c r="L257" i="10"/>
  <c r="K258" i="10"/>
  <c r="L258" i="10" s="1"/>
  <c r="K260" i="10"/>
  <c r="L260" i="10" s="1"/>
  <c r="K262" i="10"/>
  <c r="L262" i="10" s="1"/>
  <c r="K264" i="10"/>
  <c r="L264" i="10" s="1"/>
  <c r="K266" i="10"/>
  <c r="L266" i="10" s="1"/>
  <c r="K268" i="10"/>
  <c r="L268" i="10" s="1"/>
  <c r="K270" i="10"/>
  <c r="L270" i="10" s="1"/>
  <c r="K272" i="10"/>
  <c r="L272" i="10" s="1"/>
  <c r="K274" i="10"/>
  <c r="L274" i="10" s="1"/>
  <c r="K276" i="10"/>
  <c r="L276" i="10" s="1"/>
  <c r="K278" i="10"/>
  <c r="L278" i="10" s="1"/>
  <c r="K280" i="10"/>
  <c r="L280" i="10" s="1"/>
  <c r="K282" i="10"/>
  <c r="L282" i="10" s="1"/>
  <c r="K284" i="10"/>
  <c r="L284" i="10" s="1"/>
  <c r="K286" i="10"/>
  <c r="L286" i="10" s="1"/>
  <c r="K288" i="10"/>
  <c r="L288" i="10" s="1"/>
  <c r="K290" i="10"/>
  <c r="L290" i="10" s="1"/>
  <c r="K292" i="10"/>
  <c r="L292" i="10" s="1"/>
  <c r="K294" i="10"/>
  <c r="L294" i="10" s="1"/>
  <c r="K296" i="10"/>
  <c r="L296" i="10" s="1"/>
  <c r="K298" i="10"/>
  <c r="L298" i="10" s="1"/>
  <c r="K300" i="10"/>
  <c r="L300" i="10" s="1"/>
  <c r="K302" i="10"/>
  <c r="L302" i="10" s="1"/>
  <c r="K304" i="10"/>
  <c r="L304" i="10" s="1"/>
  <c r="K306" i="10"/>
  <c r="L306" i="10" s="1"/>
  <c r="K308" i="10"/>
  <c r="L308" i="10" s="1"/>
  <c r="K310" i="10"/>
  <c r="L310" i="10" s="1"/>
  <c r="K312" i="10"/>
  <c r="L312" i="10" s="1"/>
  <c r="K314" i="10"/>
  <c r="L314" i="10" s="1"/>
  <c r="K316" i="10"/>
  <c r="L316" i="10" s="1"/>
  <c r="K318" i="10"/>
  <c r="L318" i="10" s="1"/>
  <c r="K320" i="10"/>
  <c r="L320" i="10" s="1"/>
  <c r="K322" i="10"/>
  <c r="L322" i="10" s="1"/>
  <c r="K324" i="10"/>
  <c r="L324" i="10" s="1"/>
  <c r="K326" i="10"/>
  <c r="L326" i="10" s="1"/>
  <c r="K328" i="10"/>
  <c r="L328" i="10" s="1"/>
  <c r="K330" i="10"/>
  <c r="L330" i="10" s="1"/>
  <c r="K332" i="10"/>
  <c r="L332" i="10" s="1"/>
  <c r="K334" i="10"/>
  <c r="L334" i="10" s="1"/>
  <c r="K336" i="10"/>
  <c r="L336" i="10" s="1"/>
  <c r="K338" i="10"/>
  <c r="L338" i="10" s="1"/>
  <c r="K340" i="10"/>
  <c r="L340" i="10" s="1"/>
  <c r="K342" i="10"/>
  <c r="L342" i="10" s="1"/>
  <c r="K344" i="10"/>
  <c r="L344" i="10" s="1"/>
  <c r="K346" i="10"/>
  <c r="L346" i="10" s="1"/>
  <c r="K348" i="10"/>
  <c r="L348" i="10" s="1"/>
  <c r="K350" i="10"/>
  <c r="L350" i="10" s="1"/>
  <c r="K352" i="10"/>
  <c r="L352" i="10" s="1"/>
  <c r="K354" i="10"/>
  <c r="L354" i="10" s="1"/>
  <c r="K356" i="10"/>
  <c r="L356" i="10" s="1"/>
  <c r="K358" i="10"/>
  <c r="L358" i="10" s="1"/>
  <c r="K360" i="10"/>
  <c r="L360" i="10" s="1"/>
  <c r="K362" i="10"/>
  <c r="L362" i="10" s="1"/>
  <c r="K364" i="10"/>
  <c r="L364" i="10" s="1"/>
  <c r="K366" i="10"/>
  <c r="L366" i="10" s="1"/>
  <c r="K368" i="10"/>
  <c r="L368" i="10" s="1"/>
  <c r="K370" i="10"/>
  <c r="L370" i="10" s="1"/>
  <c r="K372" i="10"/>
  <c r="L372" i="10" s="1"/>
  <c r="K374" i="10"/>
  <c r="L374" i="10" s="1"/>
  <c r="K376" i="10"/>
  <c r="L376" i="10" s="1"/>
  <c r="K462" i="10"/>
  <c r="L462" i="10" s="1"/>
  <c r="K470" i="10"/>
  <c r="L470" i="10" s="1"/>
  <c r="K478" i="10"/>
  <c r="L478" i="10" s="1"/>
  <c r="K486" i="10"/>
  <c r="L486" i="10" s="1"/>
  <c r="K494" i="10"/>
  <c r="L494" i="10" s="1"/>
  <c r="K502" i="10"/>
  <c r="L502" i="10" s="1"/>
  <c r="L216" i="10"/>
  <c r="L220" i="10"/>
  <c r="L224" i="10"/>
  <c r="L228" i="10"/>
  <c r="L232" i="10"/>
  <c r="L236" i="10"/>
  <c r="L240" i="10"/>
  <c r="L244" i="10"/>
  <c r="L248" i="10"/>
  <c r="L252" i="10"/>
  <c r="L256" i="10"/>
  <c r="K378" i="10"/>
  <c r="L378" i="10" s="1"/>
  <c r="K379" i="10"/>
  <c r="L379" i="10" s="1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7" i="10"/>
  <c r="L567" i="10" s="1"/>
  <c r="K575" i="10"/>
  <c r="L575" i="10" s="1"/>
  <c r="K583" i="10"/>
  <c r="L583" i="10" s="1"/>
  <c r="K591" i="10"/>
  <c r="L591" i="10" s="1"/>
  <c r="K599" i="10"/>
  <c r="L599" i="10" s="1"/>
  <c r="K607" i="10"/>
  <c r="L607" i="10" s="1"/>
  <c r="K615" i="10"/>
  <c r="L615" i="10" s="1"/>
  <c r="K623" i="10"/>
  <c r="L623" i="10" s="1"/>
  <c r="K631" i="10"/>
  <c r="L631" i="10" s="1"/>
  <c r="K639" i="10"/>
  <c r="L639" i="10" s="1"/>
  <c r="K647" i="10"/>
  <c r="L647" i="10" s="1"/>
  <c r="K655" i="10"/>
  <c r="L655" i="10" s="1"/>
  <c r="K663" i="10"/>
  <c r="L663" i="10" s="1"/>
  <c r="K671" i="10"/>
  <c r="L671" i="10" s="1"/>
  <c r="L460" i="10"/>
  <c r="L464" i="10"/>
  <c r="L468" i="10"/>
  <c r="L472" i="10"/>
  <c r="L476" i="10"/>
  <c r="L480" i="10"/>
  <c r="L484" i="10"/>
  <c r="L488" i="10"/>
  <c r="L492" i="10"/>
  <c r="L496" i="10"/>
  <c r="L500" i="10"/>
  <c r="L504" i="10"/>
  <c r="L562" i="10"/>
  <c r="L566" i="10"/>
  <c r="L570" i="10"/>
  <c r="L574" i="10"/>
  <c r="L578" i="10"/>
  <c r="L582" i="10"/>
  <c r="L586" i="10"/>
  <c r="L590" i="10"/>
  <c r="L594" i="10"/>
  <c r="L598" i="10"/>
  <c r="L602" i="10"/>
  <c r="L606" i="10"/>
  <c r="L610" i="10"/>
  <c r="L614" i="10"/>
  <c r="L618" i="10"/>
  <c r="L622" i="10"/>
  <c r="L626" i="10"/>
  <c r="L630" i="10"/>
  <c r="L634" i="10"/>
  <c r="L638" i="10"/>
  <c r="L642" i="10"/>
  <c r="L646" i="10"/>
  <c r="L650" i="10"/>
  <c r="L654" i="10"/>
  <c r="L658" i="10"/>
  <c r="L662" i="10"/>
  <c r="L666" i="10"/>
  <c r="L670" i="10"/>
  <c r="L674" i="10"/>
  <c r="L678" i="10"/>
  <c r="L682" i="10"/>
  <c r="L686" i="10"/>
  <c r="K703" i="10"/>
  <c r="L703" i="10" s="1"/>
  <c r="K719" i="10"/>
  <c r="L719" i="10" s="1"/>
  <c r="K735" i="10"/>
  <c r="L735" i="10" s="1"/>
  <c r="K751" i="10"/>
  <c r="L751" i="10" s="1"/>
  <c r="K767" i="10"/>
  <c r="L767" i="10" s="1"/>
  <c r="K783" i="10"/>
  <c r="L783" i="10" s="1"/>
  <c r="K799" i="10"/>
  <c r="L799" i="10" s="1"/>
  <c r="K815" i="10"/>
  <c r="L815" i="10" s="1"/>
  <c r="K831" i="10"/>
  <c r="L831" i="10" s="1"/>
  <c r="K847" i="10"/>
  <c r="L847" i="10" s="1"/>
  <c r="K699" i="10"/>
  <c r="L699" i="10" s="1"/>
  <c r="K715" i="10"/>
  <c r="L715" i="10" s="1"/>
  <c r="K731" i="10"/>
  <c r="L731" i="10" s="1"/>
  <c r="K747" i="10"/>
  <c r="L747" i="10" s="1"/>
  <c r="K763" i="10"/>
  <c r="L763" i="10" s="1"/>
  <c r="K779" i="10"/>
  <c r="L779" i="10" s="1"/>
  <c r="K795" i="10"/>
  <c r="L795" i="10" s="1"/>
  <c r="K811" i="10"/>
  <c r="L811" i="10" s="1"/>
  <c r="K827" i="10"/>
  <c r="L827" i="10" s="1"/>
  <c r="K843" i="10"/>
  <c r="L843" i="10" s="1"/>
  <c r="L560" i="10"/>
  <c r="K561" i="10"/>
  <c r="L561" i="10" s="1"/>
  <c r="L564" i="10"/>
  <c r="K565" i="10"/>
  <c r="L565" i="10" s="1"/>
  <c r="L568" i="10"/>
  <c r="K569" i="10"/>
  <c r="L569" i="10" s="1"/>
  <c r="L572" i="10"/>
  <c r="K573" i="10"/>
  <c r="L573" i="10" s="1"/>
  <c r="L576" i="10"/>
  <c r="K577" i="10"/>
  <c r="L577" i="10" s="1"/>
  <c r="L580" i="10"/>
  <c r="K581" i="10"/>
  <c r="L581" i="10" s="1"/>
  <c r="L584" i="10"/>
  <c r="K585" i="10"/>
  <c r="L585" i="10" s="1"/>
  <c r="L588" i="10"/>
  <c r="K589" i="10"/>
  <c r="L589" i="10" s="1"/>
  <c r="L592" i="10"/>
  <c r="K593" i="10"/>
  <c r="L593" i="10" s="1"/>
  <c r="L596" i="10"/>
  <c r="K597" i="10"/>
  <c r="L597" i="10" s="1"/>
  <c r="L600" i="10"/>
  <c r="K601" i="10"/>
  <c r="L601" i="10" s="1"/>
  <c r="L604" i="10"/>
  <c r="K605" i="10"/>
  <c r="L605" i="10" s="1"/>
  <c r="L608" i="10"/>
  <c r="K609" i="10"/>
  <c r="L609" i="10" s="1"/>
  <c r="L612" i="10"/>
  <c r="K613" i="10"/>
  <c r="L613" i="10" s="1"/>
  <c r="L616" i="10"/>
  <c r="K617" i="10"/>
  <c r="L617" i="10" s="1"/>
  <c r="L620" i="10"/>
  <c r="K621" i="10"/>
  <c r="L621" i="10" s="1"/>
  <c r="L624" i="10"/>
  <c r="K625" i="10"/>
  <c r="L625" i="10" s="1"/>
  <c r="L628" i="10"/>
  <c r="K629" i="10"/>
  <c r="L629" i="10" s="1"/>
  <c r="L632" i="10"/>
  <c r="K633" i="10"/>
  <c r="L633" i="10" s="1"/>
  <c r="L636" i="10"/>
  <c r="K637" i="10"/>
  <c r="L637" i="10" s="1"/>
  <c r="L640" i="10"/>
  <c r="K641" i="10"/>
  <c r="L641" i="10" s="1"/>
  <c r="L644" i="10"/>
  <c r="K645" i="10"/>
  <c r="L645" i="10" s="1"/>
  <c r="L648" i="10"/>
  <c r="K649" i="10"/>
  <c r="L649" i="10" s="1"/>
  <c r="L652" i="10"/>
  <c r="K653" i="10"/>
  <c r="L653" i="10" s="1"/>
  <c r="L656" i="10"/>
  <c r="K657" i="10"/>
  <c r="L657" i="10" s="1"/>
  <c r="L660" i="10"/>
  <c r="K661" i="10"/>
  <c r="L661" i="10" s="1"/>
  <c r="L664" i="10"/>
  <c r="K665" i="10"/>
  <c r="L665" i="10" s="1"/>
  <c r="L668" i="10"/>
  <c r="K669" i="10"/>
  <c r="L669" i="10" s="1"/>
  <c r="L672" i="10"/>
  <c r="K673" i="10"/>
  <c r="L673" i="10" s="1"/>
  <c r="L676" i="10"/>
  <c r="L680" i="10"/>
  <c r="L684" i="10"/>
  <c r="K695" i="10"/>
  <c r="L695" i="10" s="1"/>
  <c r="K711" i="10"/>
  <c r="L711" i="10" s="1"/>
  <c r="K727" i="10"/>
  <c r="L727" i="10" s="1"/>
  <c r="K743" i="10"/>
  <c r="L743" i="10" s="1"/>
  <c r="K759" i="10"/>
  <c r="L759" i="10" s="1"/>
  <c r="K775" i="10"/>
  <c r="L775" i="10" s="1"/>
  <c r="K791" i="10"/>
  <c r="L791" i="10" s="1"/>
  <c r="K807" i="10"/>
  <c r="L807" i="10" s="1"/>
  <c r="K823" i="10"/>
  <c r="L823" i="10" s="1"/>
  <c r="K839" i="10"/>
  <c r="L839" i="10" s="1"/>
  <c r="K853" i="10"/>
  <c r="L853" i="10" s="1"/>
  <c r="K861" i="10"/>
  <c r="L861" i="10" s="1"/>
  <c r="K869" i="10"/>
  <c r="L869" i="10" s="1"/>
  <c r="K877" i="10"/>
  <c r="L877" i="10" s="1"/>
  <c r="K855" i="10"/>
  <c r="L855" i="10" s="1"/>
  <c r="K863" i="10"/>
  <c r="L863" i="10" s="1"/>
  <c r="K871" i="10"/>
  <c r="L871" i="10" s="1"/>
  <c r="K879" i="10"/>
  <c r="L879" i="10" s="1"/>
  <c r="K881" i="10"/>
  <c r="L881" i="10" s="1"/>
  <c r="K883" i="10"/>
  <c r="L883" i="10" s="1"/>
  <c r="K885" i="10"/>
  <c r="L885" i="10" s="1"/>
  <c r="K887" i="10"/>
  <c r="L887" i="10" s="1"/>
  <c r="K889" i="10"/>
  <c r="L889" i="10" s="1"/>
  <c r="K891" i="10"/>
  <c r="L891" i="10" s="1"/>
  <c r="K893" i="10"/>
  <c r="L893" i="10" s="1"/>
  <c r="K895" i="10"/>
  <c r="L895" i="10" s="1"/>
  <c r="K897" i="10"/>
  <c r="L897" i="10" s="1"/>
  <c r="K899" i="10"/>
  <c r="L899" i="10" s="1"/>
  <c r="K901" i="10"/>
  <c r="L901" i="10" s="1"/>
  <c r="K903" i="10"/>
  <c r="L903" i="10" s="1"/>
  <c r="K905" i="10"/>
  <c r="L905" i="10" s="1"/>
  <c r="K907" i="10"/>
  <c r="L907" i="10" s="1"/>
  <c r="K909" i="10"/>
  <c r="L909" i="10" s="1"/>
  <c r="K911" i="10"/>
  <c r="L911" i="10" s="1"/>
  <c r="K913" i="10"/>
  <c r="L913" i="10" s="1"/>
  <c r="K915" i="10"/>
  <c r="L915" i="10" s="1"/>
  <c r="K857" i="10"/>
  <c r="L857" i="10" s="1"/>
  <c r="K865" i="10"/>
  <c r="L865" i="10" s="1"/>
  <c r="K873" i="10"/>
  <c r="L873" i="10" s="1"/>
  <c r="K918" i="10"/>
  <c r="L918" i="10" s="1"/>
  <c r="K920" i="10"/>
  <c r="L920" i="10" s="1"/>
  <c r="K922" i="10"/>
  <c r="L922" i="10" s="1"/>
  <c r="K924" i="10"/>
  <c r="L924" i="10" s="1"/>
  <c r="K926" i="10"/>
  <c r="L926" i="10" s="1"/>
  <c r="K928" i="10"/>
  <c r="L928" i="10" s="1"/>
  <c r="K930" i="10"/>
  <c r="L930" i="10" s="1"/>
  <c r="K932" i="10"/>
  <c r="L932" i="10" s="1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8" i="10"/>
  <c r="L968" i="10" s="1"/>
  <c r="K970" i="10"/>
  <c r="L970" i="10" s="1"/>
  <c r="K972" i="10"/>
  <c r="L972" i="10" s="1"/>
  <c r="K974" i="10"/>
  <c r="L974" i="10" s="1"/>
  <c r="K976" i="10"/>
  <c r="L976" i="10" s="1"/>
  <c r="K978" i="10"/>
  <c r="L978" i="10" s="1"/>
  <c r="L916" i="10"/>
  <c r="K917" i="10"/>
  <c r="L917" i="10" s="1"/>
  <c r="K919" i="10"/>
  <c r="L919" i="10" s="1"/>
  <c r="K921" i="10"/>
  <c r="L921" i="10" s="1"/>
  <c r="K923" i="10"/>
  <c r="L923" i="10" s="1"/>
  <c r="K925" i="10"/>
  <c r="L925" i="10" s="1"/>
  <c r="K927" i="10"/>
  <c r="L927" i="10" s="1"/>
  <c r="K929" i="10"/>
  <c r="L929" i="10" s="1"/>
  <c r="K931" i="10"/>
  <c r="L931" i="10" s="1"/>
  <c r="K933" i="10"/>
  <c r="L933" i="10" s="1"/>
  <c r="K935" i="10"/>
  <c r="L935" i="10" s="1"/>
  <c r="K937" i="10"/>
  <c r="L937" i="10" s="1"/>
  <c r="K939" i="10"/>
  <c r="L939" i="10" s="1"/>
  <c r="K941" i="10"/>
  <c r="L941" i="10" s="1"/>
  <c r="K943" i="10"/>
  <c r="L943" i="10" s="1"/>
  <c r="K945" i="10"/>
  <c r="L945" i="10" s="1"/>
  <c r="K947" i="10"/>
  <c r="L947" i="10" s="1"/>
  <c r="K949" i="10"/>
  <c r="L949" i="10" s="1"/>
  <c r="K951" i="10"/>
  <c r="L951" i="10" s="1"/>
  <c r="K953" i="10"/>
  <c r="L953" i="10" s="1"/>
  <c r="K955" i="10"/>
  <c r="L955" i="10" s="1"/>
  <c r="K957" i="10"/>
  <c r="L957" i="10" s="1"/>
  <c r="K959" i="10"/>
  <c r="L959" i="10" s="1"/>
  <c r="K961" i="10"/>
  <c r="L961" i="10" s="1"/>
  <c r="K963" i="10"/>
  <c r="L963" i="10" s="1"/>
  <c r="K965" i="10"/>
  <c r="L965" i="10" s="1"/>
  <c r="K967" i="10"/>
  <c r="L967" i="10" s="1"/>
  <c r="K969" i="10"/>
  <c r="L969" i="10" s="1"/>
  <c r="K971" i="10"/>
  <c r="L971" i="10" s="1"/>
  <c r="K973" i="10"/>
  <c r="L973" i="10" s="1"/>
  <c r="K975" i="10"/>
  <c r="L975" i="10" s="1"/>
  <c r="K977" i="10"/>
  <c r="L977" i="10" s="1"/>
  <c r="K979" i="10"/>
  <c r="L979" i="10" s="1"/>
  <c r="K980" i="10"/>
  <c r="L980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3" i="9"/>
  <c r="L77" i="9"/>
  <c r="L81" i="9"/>
  <c r="L85" i="9"/>
  <c r="L89" i="9"/>
  <c r="L93" i="9"/>
  <c r="L97" i="9"/>
  <c r="L101" i="9"/>
  <c r="L105" i="9"/>
  <c r="L109" i="9"/>
  <c r="L113" i="9"/>
  <c r="L117" i="9"/>
  <c r="L121" i="9"/>
  <c r="L125" i="9"/>
  <c r="L129" i="9"/>
  <c r="L133" i="9"/>
  <c r="L137" i="9"/>
  <c r="L141" i="9"/>
  <c r="L145" i="9"/>
  <c r="L149" i="9"/>
  <c r="L153" i="9"/>
  <c r="K155" i="9"/>
  <c r="L155" i="9" s="1"/>
  <c r="K157" i="9"/>
  <c r="L157" i="9" s="1"/>
  <c r="K159" i="9"/>
  <c r="L159" i="9" s="1"/>
  <c r="K161" i="9"/>
  <c r="L161" i="9" s="1"/>
  <c r="K163" i="9"/>
  <c r="L163" i="9" s="1"/>
  <c r="K165" i="9"/>
  <c r="L165" i="9" s="1"/>
  <c r="K167" i="9"/>
  <c r="L167" i="9" s="1"/>
  <c r="K169" i="9"/>
  <c r="L169" i="9" s="1"/>
  <c r="K171" i="9"/>
  <c r="L171" i="9" s="1"/>
  <c r="K173" i="9"/>
  <c r="L173" i="9" s="1"/>
  <c r="K175" i="9"/>
  <c r="L175" i="9" s="1"/>
  <c r="K177" i="9"/>
  <c r="L177" i="9" s="1"/>
  <c r="K179" i="9"/>
  <c r="L179" i="9" s="1"/>
  <c r="K181" i="9"/>
  <c r="L181" i="9" s="1"/>
  <c r="K183" i="9"/>
  <c r="L183" i="9" s="1"/>
  <c r="K185" i="9"/>
  <c r="L185" i="9" s="1"/>
  <c r="K187" i="9"/>
  <c r="L187" i="9" s="1"/>
  <c r="K189" i="9"/>
  <c r="L189" i="9" s="1"/>
  <c r="K191" i="9"/>
  <c r="L191" i="9" s="1"/>
  <c r="K193" i="9"/>
  <c r="L193" i="9" s="1"/>
  <c r="K195" i="9"/>
  <c r="L195" i="9" s="1"/>
  <c r="K197" i="9"/>
  <c r="L197" i="9" s="1"/>
  <c r="K199" i="9"/>
  <c r="L199" i="9" s="1"/>
  <c r="K201" i="9"/>
  <c r="L201" i="9" s="1"/>
  <c r="K203" i="9"/>
  <c r="L203" i="9" s="1"/>
  <c r="K205" i="9"/>
  <c r="L205" i="9" s="1"/>
  <c r="K207" i="9"/>
  <c r="L207" i="9" s="1"/>
  <c r="K209" i="9"/>
  <c r="L209" i="9" s="1"/>
  <c r="K211" i="9"/>
  <c r="L211" i="9" s="1"/>
  <c r="K213" i="9"/>
  <c r="L213" i="9" s="1"/>
  <c r="K215" i="9"/>
  <c r="L215" i="9" s="1"/>
  <c r="K217" i="9"/>
  <c r="L217" i="9" s="1"/>
  <c r="K219" i="9"/>
  <c r="L219" i="9" s="1"/>
  <c r="K221" i="9"/>
  <c r="L221" i="9" s="1"/>
  <c r="K223" i="9"/>
  <c r="L223" i="9" s="1"/>
  <c r="K225" i="9"/>
  <c r="L225" i="9" s="1"/>
  <c r="K227" i="9"/>
  <c r="L227" i="9" s="1"/>
  <c r="K229" i="9"/>
  <c r="L229" i="9" s="1"/>
  <c r="K231" i="9"/>
  <c r="L231" i="9" s="1"/>
  <c r="K233" i="9"/>
  <c r="L233" i="9" s="1"/>
  <c r="K235" i="9"/>
  <c r="L235" i="9" s="1"/>
  <c r="K237" i="9"/>
  <c r="L237" i="9" s="1"/>
  <c r="K239" i="9"/>
  <c r="L239" i="9" s="1"/>
  <c r="L71" i="9"/>
  <c r="L75" i="9"/>
  <c r="L79" i="9"/>
  <c r="L83" i="9"/>
  <c r="L87" i="9"/>
  <c r="L91" i="9"/>
  <c r="L95" i="9"/>
  <c r="L99" i="9"/>
  <c r="L103" i="9"/>
  <c r="L107" i="9"/>
  <c r="L111" i="9"/>
  <c r="L115" i="9"/>
  <c r="L119" i="9"/>
  <c r="L123" i="9"/>
  <c r="L127" i="9"/>
  <c r="L131" i="9"/>
  <c r="L135" i="9"/>
  <c r="L139" i="9"/>
  <c r="L143" i="9"/>
  <c r="L147" i="9"/>
  <c r="L151" i="9"/>
  <c r="K154" i="9"/>
  <c r="L154" i="9" s="1"/>
  <c r="K156" i="9"/>
  <c r="L156" i="9" s="1"/>
  <c r="K158" i="9"/>
  <c r="L158" i="9" s="1"/>
  <c r="K160" i="9"/>
  <c r="L160" i="9" s="1"/>
  <c r="K162" i="9"/>
  <c r="L162" i="9" s="1"/>
  <c r="K164" i="9"/>
  <c r="L164" i="9" s="1"/>
  <c r="K166" i="9"/>
  <c r="L166" i="9" s="1"/>
  <c r="K168" i="9"/>
  <c r="L168" i="9" s="1"/>
  <c r="K170" i="9"/>
  <c r="L170" i="9" s="1"/>
  <c r="K172" i="9"/>
  <c r="L172" i="9" s="1"/>
  <c r="K174" i="9"/>
  <c r="L174" i="9" s="1"/>
  <c r="K176" i="9"/>
  <c r="L176" i="9" s="1"/>
  <c r="K178" i="9"/>
  <c r="L178" i="9" s="1"/>
  <c r="K180" i="9"/>
  <c r="L180" i="9" s="1"/>
  <c r="K182" i="9"/>
  <c r="L182" i="9" s="1"/>
  <c r="K184" i="9"/>
  <c r="L184" i="9" s="1"/>
  <c r="K186" i="9"/>
  <c r="L186" i="9" s="1"/>
  <c r="K188" i="9"/>
  <c r="L188" i="9" s="1"/>
  <c r="K190" i="9"/>
  <c r="L190" i="9" s="1"/>
  <c r="K192" i="9"/>
  <c r="L192" i="9" s="1"/>
  <c r="K194" i="9"/>
  <c r="L194" i="9" s="1"/>
  <c r="K196" i="9"/>
  <c r="L196" i="9" s="1"/>
  <c r="K198" i="9"/>
  <c r="L198" i="9" s="1"/>
  <c r="K200" i="9"/>
  <c r="L200" i="9" s="1"/>
  <c r="K202" i="9"/>
  <c r="L202" i="9" s="1"/>
  <c r="K204" i="9"/>
  <c r="L204" i="9" s="1"/>
  <c r="K206" i="9"/>
  <c r="L206" i="9" s="1"/>
  <c r="K208" i="9"/>
  <c r="L208" i="9" s="1"/>
  <c r="K210" i="9"/>
  <c r="L210" i="9" s="1"/>
  <c r="K212" i="9"/>
  <c r="L212" i="9" s="1"/>
  <c r="K214" i="9"/>
  <c r="L214" i="9" s="1"/>
  <c r="K216" i="9"/>
  <c r="L216" i="9" s="1"/>
  <c r="K218" i="9"/>
  <c r="L218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7" i="9"/>
  <c r="L301" i="9"/>
  <c r="L305" i="9"/>
  <c r="L309" i="9"/>
  <c r="L313" i="9"/>
  <c r="K317" i="9"/>
  <c r="L317" i="9" s="1"/>
  <c r="K319" i="9"/>
  <c r="L319" i="9" s="1"/>
  <c r="K321" i="9"/>
  <c r="L321" i="9" s="1"/>
  <c r="K323" i="9"/>
  <c r="L323" i="9" s="1"/>
  <c r="K325" i="9"/>
  <c r="L325" i="9" s="1"/>
  <c r="K327" i="9"/>
  <c r="L327" i="9" s="1"/>
  <c r="K329" i="9"/>
  <c r="L329" i="9" s="1"/>
  <c r="K331" i="9"/>
  <c r="L331" i="9" s="1"/>
  <c r="K333" i="9"/>
  <c r="L333" i="9" s="1"/>
  <c r="K335" i="9"/>
  <c r="L335" i="9" s="1"/>
  <c r="K337" i="9"/>
  <c r="L337" i="9" s="1"/>
  <c r="K339" i="9"/>
  <c r="L339" i="9" s="1"/>
  <c r="K341" i="9"/>
  <c r="L341" i="9" s="1"/>
  <c r="K343" i="9"/>
  <c r="L343" i="9" s="1"/>
  <c r="K345" i="9"/>
  <c r="L345" i="9" s="1"/>
  <c r="L295" i="9"/>
  <c r="K296" i="9"/>
  <c r="L296" i="9" s="1"/>
  <c r="L299" i="9"/>
  <c r="K300" i="9"/>
  <c r="L300" i="9" s="1"/>
  <c r="L303" i="9"/>
  <c r="K304" i="9"/>
  <c r="L304" i="9" s="1"/>
  <c r="L307" i="9"/>
  <c r="K308" i="9"/>
  <c r="L308" i="9" s="1"/>
  <c r="L311" i="9"/>
  <c r="K312" i="9"/>
  <c r="L312" i="9" s="1"/>
  <c r="L315" i="9"/>
  <c r="K316" i="9"/>
  <c r="L316" i="9" s="1"/>
  <c r="K318" i="9"/>
  <c r="L318" i="9" s="1"/>
  <c r="K320" i="9"/>
  <c r="L320" i="9" s="1"/>
  <c r="K322" i="9"/>
  <c r="L322" i="9" s="1"/>
  <c r="K324" i="9"/>
  <c r="L324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8" i="9"/>
  <c r="L338" i="9" s="1"/>
  <c r="K340" i="9"/>
  <c r="L340" i="9" s="1"/>
  <c r="K342" i="9"/>
  <c r="L342" i="9" s="1"/>
  <c r="K344" i="9"/>
  <c r="L344" i="9" s="1"/>
  <c r="L298" i="9"/>
  <c r="L302" i="9"/>
  <c r="L306" i="9"/>
  <c r="L310" i="9"/>
  <c r="L314" i="9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54" i="9"/>
  <c r="L354" i="9" s="1"/>
  <c r="K355" i="9"/>
  <c r="L355" i="9" s="1"/>
  <c r="K356" i="9"/>
  <c r="L356" i="9" s="1"/>
  <c r="K357" i="9"/>
  <c r="L357" i="9" s="1"/>
  <c r="K358" i="9"/>
  <c r="L358" i="9" s="1"/>
  <c r="K359" i="9"/>
  <c r="L359" i="9" s="1"/>
  <c r="K360" i="9"/>
  <c r="L360" i="9" s="1"/>
  <c r="K361" i="9"/>
  <c r="L361" i="9" s="1"/>
  <c r="K362" i="9"/>
  <c r="L362" i="9" s="1"/>
  <c r="K363" i="9"/>
  <c r="L363" i="9" s="1"/>
  <c r="K364" i="9"/>
  <c r="L364" i="9" s="1"/>
  <c r="K365" i="9"/>
  <c r="L365" i="9" s="1"/>
  <c r="K366" i="9"/>
  <c r="L366" i="9" s="1"/>
  <c r="K367" i="9"/>
  <c r="L367" i="9" s="1"/>
  <c r="K368" i="9"/>
  <c r="L368" i="9" s="1"/>
  <c r="K369" i="9"/>
  <c r="L369" i="9" s="1"/>
  <c r="K370" i="9"/>
  <c r="L370" i="9" s="1"/>
  <c r="K371" i="9"/>
  <c r="L371" i="9" s="1"/>
  <c r="K372" i="9"/>
  <c r="L372" i="9" s="1"/>
  <c r="K373" i="9"/>
  <c r="L373" i="9" s="1"/>
  <c r="K471" i="9"/>
  <c r="L471" i="9" s="1"/>
  <c r="K473" i="9"/>
  <c r="L473" i="9" s="1"/>
  <c r="K475" i="9"/>
  <c r="L475" i="9" s="1"/>
  <c r="K477" i="9"/>
  <c r="L477" i="9" s="1"/>
  <c r="K479" i="9"/>
  <c r="L479" i="9" s="1"/>
  <c r="K481" i="9"/>
  <c r="L481" i="9" s="1"/>
  <c r="K483" i="9"/>
  <c r="L483" i="9" s="1"/>
  <c r="K485" i="9"/>
  <c r="L485" i="9" s="1"/>
  <c r="K487" i="9"/>
  <c r="L487" i="9" s="1"/>
  <c r="K489" i="9"/>
  <c r="L489" i="9" s="1"/>
  <c r="K491" i="9"/>
  <c r="L491" i="9" s="1"/>
  <c r="K493" i="9"/>
  <c r="L493" i="9" s="1"/>
  <c r="K495" i="9"/>
  <c r="L495" i="9" s="1"/>
  <c r="K497" i="9"/>
  <c r="L497" i="9" s="1"/>
  <c r="K499" i="9"/>
  <c r="L499" i="9" s="1"/>
  <c r="K501" i="9"/>
  <c r="L501" i="9" s="1"/>
  <c r="K503" i="9"/>
  <c r="L503" i="9" s="1"/>
  <c r="K505" i="9"/>
  <c r="L505" i="9" s="1"/>
  <c r="K507" i="9"/>
  <c r="L507" i="9" s="1"/>
  <c r="K509" i="9"/>
  <c r="L509" i="9" s="1"/>
  <c r="K511" i="9"/>
  <c r="L511" i="9" s="1"/>
  <c r="K513" i="9"/>
  <c r="L513" i="9" s="1"/>
  <c r="K515" i="9"/>
  <c r="L515" i="9" s="1"/>
  <c r="K517" i="9"/>
  <c r="L517" i="9" s="1"/>
  <c r="K519" i="9"/>
  <c r="L519" i="9" s="1"/>
  <c r="K521" i="9"/>
  <c r="L521" i="9" s="1"/>
  <c r="K523" i="9"/>
  <c r="L523" i="9" s="1"/>
  <c r="K525" i="9"/>
  <c r="L525" i="9" s="1"/>
  <c r="K527" i="9"/>
  <c r="L527" i="9" s="1"/>
  <c r="K529" i="9"/>
  <c r="L529" i="9" s="1"/>
  <c r="K531" i="9"/>
  <c r="L531" i="9" s="1"/>
  <c r="K533" i="9"/>
  <c r="L533" i="9" s="1"/>
  <c r="K535" i="9"/>
  <c r="L535" i="9" s="1"/>
  <c r="K537" i="9"/>
  <c r="L537" i="9" s="1"/>
  <c r="K539" i="9"/>
  <c r="L539" i="9" s="1"/>
  <c r="K541" i="9"/>
  <c r="L541" i="9" s="1"/>
  <c r="K543" i="9"/>
  <c r="L543" i="9" s="1"/>
  <c r="K545" i="9"/>
  <c r="L545" i="9" s="1"/>
  <c r="K547" i="9"/>
  <c r="L547" i="9" s="1"/>
  <c r="K549" i="9"/>
  <c r="L549" i="9" s="1"/>
  <c r="K551" i="9"/>
  <c r="L551" i="9" s="1"/>
  <c r="K553" i="9"/>
  <c r="L553" i="9" s="1"/>
  <c r="K555" i="9"/>
  <c r="L555" i="9" s="1"/>
  <c r="K557" i="9"/>
  <c r="L557" i="9" s="1"/>
  <c r="K559" i="9"/>
  <c r="L559" i="9" s="1"/>
  <c r="K561" i="9"/>
  <c r="L561" i="9" s="1"/>
  <c r="K563" i="9"/>
  <c r="L563" i="9" s="1"/>
  <c r="K565" i="9"/>
  <c r="L565" i="9" s="1"/>
  <c r="K567" i="9"/>
  <c r="L567" i="9" s="1"/>
  <c r="K569" i="9"/>
  <c r="L569" i="9" s="1"/>
  <c r="K571" i="9"/>
  <c r="L571" i="9" s="1"/>
  <c r="K573" i="9"/>
  <c r="L573" i="9" s="1"/>
  <c r="K575" i="9"/>
  <c r="L575" i="9" s="1"/>
  <c r="K577" i="9"/>
  <c r="L577" i="9" s="1"/>
  <c r="K579" i="9"/>
  <c r="L579" i="9" s="1"/>
  <c r="K581" i="9"/>
  <c r="L581" i="9" s="1"/>
  <c r="K583" i="9"/>
  <c r="L583" i="9" s="1"/>
  <c r="K585" i="9"/>
  <c r="L585" i="9" s="1"/>
  <c r="K587" i="9"/>
  <c r="L587" i="9" s="1"/>
  <c r="K589" i="9"/>
  <c r="L589" i="9" s="1"/>
  <c r="K591" i="9"/>
  <c r="L591" i="9" s="1"/>
  <c r="K593" i="9"/>
  <c r="L593" i="9" s="1"/>
  <c r="K595" i="9"/>
  <c r="L595" i="9" s="1"/>
  <c r="K597" i="9"/>
  <c r="L597" i="9" s="1"/>
  <c r="K599" i="9"/>
  <c r="L599" i="9" s="1"/>
  <c r="K601" i="9"/>
  <c r="L601" i="9" s="1"/>
  <c r="K603" i="9"/>
  <c r="L603" i="9" s="1"/>
  <c r="K605" i="9"/>
  <c r="L605" i="9" s="1"/>
  <c r="K607" i="9"/>
  <c r="L607" i="9" s="1"/>
  <c r="K609" i="9"/>
  <c r="L609" i="9" s="1"/>
  <c r="K611" i="9"/>
  <c r="L611" i="9" s="1"/>
  <c r="K627" i="9"/>
  <c r="L627" i="9" s="1"/>
  <c r="K635" i="9"/>
  <c r="L635" i="9" s="1"/>
  <c r="K698" i="9"/>
  <c r="L698" i="9" s="1"/>
  <c r="K700" i="9"/>
  <c r="L700" i="9" s="1"/>
  <c r="K702" i="9"/>
  <c r="L702" i="9" s="1"/>
  <c r="K704" i="9"/>
  <c r="L704" i="9" s="1"/>
  <c r="K706" i="9"/>
  <c r="L706" i="9" s="1"/>
  <c r="K708" i="9"/>
  <c r="L708" i="9" s="1"/>
  <c r="K710" i="9"/>
  <c r="L710" i="9" s="1"/>
  <c r="K712" i="9"/>
  <c r="L712" i="9" s="1"/>
  <c r="K714" i="9"/>
  <c r="L714" i="9" s="1"/>
  <c r="K716" i="9"/>
  <c r="L716" i="9" s="1"/>
  <c r="K718" i="9"/>
  <c r="L718" i="9" s="1"/>
  <c r="K615" i="9"/>
  <c r="L615" i="9" s="1"/>
  <c r="K647" i="9"/>
  <c r="L647" i="9" s="1"/>
  <c r="K472" i="9"/>
  <c r="L472" i="9" s="1"/>
  <c r="K474" i="9"/>
  <c r="L474" i="9" s="1"/>
  <c r="K476" i="9"/>
  <c r="L476" i="9" s="1"/>
  <c r="K478" i="9"/>
  <c r="L478" i="9" s="1"/>
  <c r="K480" i="9"/>
  <c r="L480" i="9" s="1"/>
  <c r="K482" i="9"/>
  <c r="L482" i="9" s="1"/>
  <c r="K484" i="9"/>
  <c r="L484" i="9" s="1"/>
  <c r="K486" i="9"/>
  <c r="L486" i="9" s="1"/>
  <c r="K488" i="9"/>
  <c r="L488" i="9" s="1"/>
  <c r="K490" i="9"/>
  <c r="L490" i="9" s="1"/>
  <c r="K492" i="9"/>
  <c r="L492" i="9" s="1"/>
  <c r="K494" i="9"/>
  <c r="L494" i="9" s="1"/>
  <c r="K496" i="9"/>
  <c r="L496" i="9" s="1"/>
  <c r="K498" i="9"/>
  <c r="L498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K514" i="9"/>
  <c r="L514" i="9" s="1"/>
  <c r="K516" i="9"/>
  <c r="L516" i="9" s="1"/>
  <c r="K518" i="9"/>
  <c r="L518" i="9" s="1"/>
  <c r="K520" i="9"/>
  <c r="L520" i="9" s="1"/>
  <c r="K522" i="9"/>
  <c r="L522" i="9" s="1"/>
  <c r="K524" i="9"/>
  <c r="L524" i="9" s="1"/>
  <c r="K526" i="9"/>
  <c r="L526" i="9" s="1"/>
  <c r="K528" i="9"/>
  <c r="L528" i="9" s="1"/>
  <c r="K530" i="9"/>
  <c r="L530" i="9" s="1"/>
  <c r="K532" i="9"/>
  <c r="L532" i="9" s="1"/>
  <c r="K534" i="9"/>
  <c r="L534" i="9" s="1"/>
  <c r="K536" i="9"/>
  <c r="L536" i="9" s="1"/>
  <c r="K538" i="9"/>
  <c r="L538" i="9" s="1"/>
  <c r="K540" i="9"/>
  <c r="L540" i="9" s="1"/>
  <c r="K542" i="9"/>
  <c r="L542" i="9" s="1"/>
  <c r="K544" i="9"/>
  <c r="L544" i="9" s="1"/>
  <c r="K546" i="9"/>
  <c r="L546" i="9" s="1"/>
  <c r="K548" i="9"/>
  <c r="L548" i="9" s="1"/>
  <c r="K550" i="9"/>
  <c r="L550" i="9" s="1"/>
  <c r="K552" i="9"/>
  <c r="L552" i="9" s="1"/>
  <c r="K554" i="9"/>
  <c r="L554" i="9" s="1"/>
  <c r="K556" i="9"/>
  <c r="L556" i="9" s="1"/>
  <c r="K558" i="9"/>
  <c r="L558" i="9" s="1"/>
  <c r="K560" i="9"/>
  <c r="L560" i="9" s="1"/>
  <c r="K562" i="9"/>
  <c r="L562" i="9" s="1"/>
  <c r="K564" i="9"/>
  <c r="L564" i="9" s="1"/>
  <c r="K566" i="9"/>
  <c r="L566" i="9" s="1"/>
  <c r="K568" i="9"/>
  <c r="L568" i="9" s="1"/>
  <c r="K570" i="9"/>
  <c r="L570" i="9" s="1"/>
  <c r="K572" i="9"/>
  <c r="L572" i="9" s="1"/>
  <c r="K574" i="9"/>
  <c r="L574" i="9" s="1"/>
  <c r="K576" i="9"/>
  <c r="L576" i="9" s="1"/>
  <c r="K578" i="9"/>
  <c r="L578" i="9" s="1"/>
  <c r="K580" i="9"/>
  <c r="L580" i="9" s="1"/>
  <c r="K582" i="9"/>
  <c r="L582" i="9" s="1"/>
  <c r="K584" i="9"/>
  <c r="L584" i="9" s="1"/>
  <c r="K586" i="9"/>
  <c r="L586" i="9" s="1"/>
  <c r="K588" i="9"/>
  <c r="L588" i="9" s="1"/>
  <c r="K590" i="9"/>
  <c r="L590" i="9" s="1"/>
  <c r="K592" i="9"/>
  <c r="L592" i="9" s="1"/>
  <c r="K594" i="9"/>
  <c r="L594" i="9" s="1"/>
  <c r="K596" i="9"/>
  <c r="L596" i="9" s="1"/>
  <c r="K598" i="9"/>
  <c r="L598" i="9" s="1"/>
  <c r="K600" i="9"/>
  <c r="L600" i="9" s="1"/>
  <c r="K602" i="9"/>
  <c r="L602" i="9" s="1"/>
  <c r="K604" i="9"/>
  <c r="L604" i="9" s="1"/>
  <c r="K606" i="9"/>
  <c r="L606" i="9" s="1"/>
  <c r="K608" i="9"/>
  <c r="L608" i="9" s="1"/>
  <c r="K610" i="9"/>
  <c r="L610" i="9" s="1"/>
  <c r="K619" i="9"/>
  <c r="L619" i="9" s="1"/>
  <c r="K631" i="9"/>
  <c r="L631" i="9" s="1"/>
  <c r="K643" i="9"/>
  <c r="L643" i="9" s="1"/>
  <c r="L469" i="9"/>
  <c r="K623" i="9"/>
  <c r="L623" i="9" s="1"/>
  <c r="K639" i="9"/>
  <c r="L639" i="9" s="1"/>
  <c r="K720" i="9"/>
  <c r="L720" i="9" s="1"/>
  <c r="K722" i="9"/>
  <c r="L722" i="9" s="1"/>
  <c r="K724" i="9"/>
  <c r="L724" i="9" s="1"/>
  <c r="K726" i="9"/>
  <c r="L726" i="9" s="1"/>
  <c r="K728" i="9"/>
  <c r="L728" i="9" s="1"/>
  <c r="K730" i="9"/>
  <c r="L730" i="9" s="1"/>
  <c r="K732" i="9"/>
  <c r="L732" i="9" s="1"/>
  <c r="K734" i="9"/>
  <c r="L734" i="9" s="1"/>
  <c r="K736" i="9"/>
  <c r="L736" i="9" s="1"/>
  <c r="K738" i="9"/>
  <c r="L738" i="9" s="1"/>
  <c r="K740" i="9"/>
  <c r="L740" i="9" s="1"/>
  <c r="K742" i="9"/>
  <c r="L742" i="9" s="1"/>
  <c r="K744" i="9"/>
  <c r="L744" i="9" s="1"/>
  <c r="K746" i="9"/>
  <c r="L746" i="9" s="1"/>
  <c r="K748" i="9"/>
  <c r="L748" i="9" s="1"/>
  <c r="K750" i="9"/>
  <c r="L750" i="9" s="1"/>
  <c r="K752" i="9"/>
  <c r="L752" i="9" s="1"/>
  <c r="K754" i="9"/>
  <c r="L754" i="9" s="1"/>
  <c r="K756" i="9"/>
  <c r="L756" i="9" s="1"/>
  <c r="K758" i="9"/>
  <c r="L758" i="9" s="1"/>
  <c r="K760" i="9"/>
  <c r="L760" i="9" s="1"/>
  <c r="K762" i="9"/>
  <c r="L762" i="9" s="1"/>
  <c r="K764" i="9"/>
  <c r="L764" i="9" s="1"/>
  <c r="K766" i="9"/>
  <c r="L766" i="9" s="1"/>
  <c r="K768" i="9"/>
  <c r="L768" i="9" s="1"/>
  <c r="K770" i="9"/>
  <c r="L770" i="9" s="1"/>
  <c r="K772" i="9"/>
  <c r="L772" i="9" s="1"/>
  <c r="K774" i="9"/>
  <c r="L774" i="9" s="1"/>
  <c r="K776" i="9"/>
  <c r="L776" i="9" s="1"/>
  <c r="K778" i="9"/>
  <c r="L778" i="9" s="1"/>
  <c r="K780" i="9"/>
  <c r="L780" i="9" s="1"/>
  <c r="K782" i="9"/>
  <c r="L782" i="9" s="1"/>
  <c r="K852" i="9"/>
  <c r="L852" i="9" s="1"/>
  <c r="K860" i="9"/>
  <c r="L860" i="9" s="1"/>
  <c r="K868" i="9"/>
  <c r="L868" i="9" s="1"/>
  <c r="K876" i="9"/>
  <c r="L876" i="9" s="1"/>
  <c r="K884" i="9"/>
  <c r="L884" i="9" s="1"/>
  <c r="K892" i="9"/>
  <c r="L892" i="9" s="1"/>
  <c r="K900" i="9"/>
  <c r="L900" i="9" s="1"/>
  <c r="K908" i="9"/>
  <c r="L908" i="9" s="1"/>
  <c r="K921" i="9"/>
  <c r="L921" i="9" s="1"/>
  <c r="K929" i="9"/>
  <c r="L929" i="9" s="1"/>
  <c r="K937" i="9"/>
  <c r="L937" i="9" s="1"/>
  <c r="L630" i="9"/>
  <c r="L634" i="9"/>
  <c r="L638" i="9"/>
  <c r="L642" i="9"/>
  <c r="L646" i="9"/>
  <c r="L650" i="9"/>
  <c r="L654" i="9"/>
  <c r="L658" i="9"/>
  <c r="L662" i="9"/>
  <c r="L666" i="9"/>
  <c r="L670" i="9"/>
  <c r="L674" i="9"/>
  <c r="L678" i="9"/>
  <c r="K614" i="9"/>
  <c r="L614" i="9" s="1"/>
  <c r="K618" i="9"/>
  <c r="L618" i="9" s="1"/>
  <c r="K622" i="9"/>
  <c r="L622" i="9" s="1"/>
  <c r="K626" i="9"/>
  <c r="L626" i="9" s="1"/>
  <c r="L637" i="9"/>
  <c r="L641" i="9"/>
  <c r="L645" i="9"/>
  <c r="L685" i="9"/>
  <c r="L612" i="9"/>
  <c r="K613" i="9"/>
  <c r="L613" i="9" s="1"/>
  <c r="L616" i="9"/>
  <c r="K617" i="9"/>
  <c r="L617" i="9" s="1"/>
  <c r="L620" i="9"/>
  <c r="K621" i="9"/>
  <c r="L621" i="9" s="1"/>
  <c r="L624" i="9"/>
  <c r="K625" i="9"/>
  <c r="L625" i="9" s="1"/>
  <c r="L628" i="9"/>
  <c r="K629" i="9"/>
  <c r="L629" i="9" s="1"/>
  <c r="L632" i="9"/>
  <c r="K633" i="9"/>
  <c r="L633" i="9" s="1"/>
  <c r="L636" i="9"/>
  <c r="L640" i="9"/>
  <c r="L644" i="9"/>
  <c r="L648" i="9"/>
  <c r="L652" i="9"/>
  <c r="L656" i="9"/>
  <c r="L660" i="9"/>
  <c r="L664" i="9"/>
  <c r="L668" i="9"/>
  <c r="L672" i="9"/>
  <c r="L676" i="9"/>
  <c r="L680" i="9"/>
  <c r="L684" i="9"/>
  <c r="L688" i="9"/>
  <c r="K697" i="9"/>
  <c r="L697" i="9" s="1"/>
  <c r="K699" i="9"/>
  <c r="L699" i="9" s="1"/>
  <c r="K701" i="9"/>
  <c r="L701" i="9" s="1"/>
  <c r="K703" i="9"/>
  <c r="L703" i="9" s="1"/>
  <c r="K705" i="9"/>
  <c r="L705" i="9" s="1"/>
  <c r="K707" i="9"/>
  <c r="L707" i="9" s="1"/>
  <c r="K709" i="9"/>
  <c r="L709" i="9" s="1"/>
  <c r="K711" i="9"/>
  <c r="L711" i="9" s="1"/>
  <c r="K713" i="9"/>
  <c r="L713" i="9" s="1"/>
  <c r="K715" i="9"/>
  <c r="L715" i="9" s="1"/>
  <c r="K717" i="9"/>
  <c r="L717" i="9" s="1"/>
  <c r="K719" i="9"/>
  <c r="L719" i="9" s="1"/>
  <c r="K721" i="9"/>
  <c r="L721" i="9" s="1"/>
  <c r="K723" i="9"/>
  <c r="L723" i="9" s="1"/>
  <c r="K725" i="9"/>
  <c r="L725" i="9" s="1"/>
  <c r="K727" i="9"/>
  <c r="L727" i="9" s="1"/>
  <c r="K729" i="9"/>
  <c r="L729" i="9" s="1"/>
  <c r="K731" i="9"/>
  <c r="L731" i="9" s="1"/>
  <c r="K733" i="9"/>
  <c r="L733" i="9" s="1"/>
  <c r="K735" i="9"/>
  <c r="L735" i="9" s="1"/>
  <c r="K737" i="9"/>
  <c r="L737" i="9" s="1"/>
  <c r="K739" i="9"/>
  <c r="L739" i="9" s="1"/>
  <c r="K741" i="9"/>
  <c r="L741" i="9" s="1"/>
  <c r="K743" i="9"/>
  <c r="L743" i="9" s="1"/>
  <c r="K745" i="9"/>
  <c r="L745" i="9" s="1"/>
  <c r="K747" i="9"/>
  <c r="L747" i="9" s="1"/>
  <c r="K749" i="9"/>
  <c r="L749" i="9" s="1"/>
  <c r="K751" i="9"/>
  <c r="L751" i="9" s="1"/>
  <c r="K753" i="9"/>
  <c r="L753" i="9" s="1"/>
  <c r="K755" i="9"/>
  <c r="L755" i="9" s="1"/>
  <c r="K757" i="9"/>
  <c r="L757" i="9" s="1"/>
  <c r="K759" i="9"/>
  <c r="L759" i="9" s="1"/>
  <c r="K761" i="9"/>
  <c r="L761" i="9" s="1"/>
  <c r="K763" i="9"/>
  <c r="L763" i="9" s="1"/>
  <c r="K765" i="9"/>
  <c r="L765" i="9" s="1"/>
  <c r="K767" i="9"/>
  <c r="L767" i="9" s="1"/>
  <c r="K769" i="9"/>
  <c r="L769" i="9" s="1"/>
  <c r="K771" i="9"/>
  <c r="L771" i="9" s="1"/>
  <c r="K773" i="9"/>
  <c r="L773" i="9" s="1"/>
  <c r="K775" i="9"/>
  <c r="L775" i="9" s="1"/>
  <c r="K777" i="9"/>
  <c r="L777" i="9" s="1"/>
  <c r="K779" i="9"/>
  <c r="L779" i="9" s="1"/>
  <c r="K781" i="9"/>
  <c r="L781" i="9" s="1"/>
  <c r="K783" i="9"/>
  <c r="L783" i="9" s="1"/>
  <c r="K856" i="9"/>
  <c r="L856" i="9" s="1"/>
  <c r="K864" i="9"/>
  <c r="L864" i="9" s="1"/>
  <c r="K872" i="9"/>
  <c r="L872" i="9" s="1"/>
  <c r="K880" i="9"/>
  <c r="L880" i="9" s="1"/>
  <c r="K888" i="9"/>
  <c r="L888" i="9" s="1"/>
  <c r="K896" i="9"/>
  <c r="L896" i="9" s="1"/>
  <c r="K904" i="9"/>
  <c r="L904" i="9" s="1"/>
  <c r="K912" i="9"/>
  <c r="L912" i="9" s="1"/>
  <c r="K915" i="9"/>
  <c r="L915" i="9" s="1"/>
  <c r="K784" i="9"/>
  <c r="L784" i="9" s="1"/>
  <c r="K785" i="9"/>
  <c r="L785" i="9" s="1"/>
  <c r="K786" i="9"/>
  <c r="L786" i="9" s="1"/>
  <c r="K787" i="9"/>
  <c r="L787" i="9" s="1"/>
  <c r="K788" i="9"/>
  <c r="L788" i="9" s="1"/>
  <c r="K789" i="9"/>
  <c r="L789" i="9" s="1"/>
  <c r="K790" i="9"/>
  <c r="L790" i="9" s="1"/>
  <c r="K791" i="9"/>
  <c r="L791" i="9" s="1"/>
  <c r="K792" i="9"/>
  <c r="L792" i="9" s="1"/>
  <c r="K793" i="9"/>
  <c r="L793" i="9" s="1"/>
  <c r="K794" i="9"/>
  <c r="L794" i="9" s="1"/>
  <c r="K795" i="9"/>
  <c r="L795" i="9" s="1"/>
  <c r="K796" i="9"/>
  <c r="L796" i="9" s="1"/>
  <c r="K797" i="9"/>
  <c r="L797" i="9" s="1"/>
  <c r="K798" i="9"/>
  <c r="L798" i="9" s="1"/>
  <c r="K799" i="9"/>
  <c r="L799" i="9" s="1"/>
  <c r="K800" i="9"/>
  <c r="L800" i="9" s="1"/>
  <c r="K801" i="9"/>
  <c r="L801" i="9" s="1"/>
  <c r="K802" i="9"/>
  <c r="L802" i="9" s="1"/>
  <c r="K803" i="9"/>
  <c r="L803" i="9" s="1"/>
  <c r="K804" i="9"/>
  <c r="L804" i="9" s="1"/>
  <c r="K805" i="9"/>
  <c r="L805" i="9" s="1"/>
  <c r="K806" i="9"/>
  <c r="L806" i="9" s="1"/>
  <c r="K807" i="9"/>
  <c r="L807" i="9" s="1"/>
  <c r="K808" i="9"/>
  <c r="L808" i="9" s="1"/>
  <c r="K809" i="9"/>
  <c r="L809" i="9" s="1"/>
  <c r="K810" i="9"/>
  <c r="L810" i="9" s="1"/>
  <c r="K811" i="9"/>
  <c r="L811" i="9" s="1"/>
  <c r="K812" i="9"/>
  <c r="L812" i="9" s="1"/>
  <c r="K813" i="9"/>
  <c r="L813" i="9" s="1"/>
  <c r="K814" i="9"/>
  <c r="L814" i="9" s="1"/>
  <c r="K815" i="9"/>
  <c r="L815" i="9" s="1"/>
  <c r="K816" i="9"/>
  <c r="L816" i="9" s="1"/>
  <c r="K817" i="9"/>
  <c r="L817" i="9" s="1"/>
  <c r="K818" i="9"/>
  <c r="L818" i="9" s="1"/>
  <c r="K819" i="9"/>
  <c r="L819" i="9" s="1"/>
  <c r="K820" i="9"/>
  <c r="L820" i="9" s="1"/>
  <c r="K821" i="9"/>
  <c r="L821" i="9" s="1"/>
  <c r="K822" i="9"/>
  <c r="L822" i="9" s="1"/>
  <c r="K823" i="9"/>
  <c r="L823" i="9" s="1"/>
  <c r="K824" i="9"/>
  <c r="L824" i="9" s="1"/>
  <c r="K825" i="9"/>
  <c r="L825" i="9" s="1"/>
  <c r="K826" i="9"/>
  <c r="L826" i="9" s="1"/>
  <c r="K827" i="9"/>
  <c r="L827" i="9" s="1"/>
  <c r="K828" i="9"/>
  <c r="L828" i="9" s="1"/>
  <c r="K829" i="9"/>
  <c r="L829" i="9" s="1"/>
  <c r="K830" i="9"/>
  <c r="L830" i="9" s="1"/>
  <c r="K831" i="9"/>
  <c r="L831" i="9" s="1"/>
  <c r="K832" i="9"/>
  <c r="L832" i="9" s="1"/>
  <c r="K833" i="9"/>
  <c r="L833" i="9" s="1"/>
  <c r="K834" i="9"/>
  <c r="L834" i="9" s="1"/>
  <c r="K835" i="9"/>
  <c r="L835" i="9" s="1"/>
  <c r="K836" i="9"/>
  <c r="L836" i="9" s="1"/>
  <c r="K837" i="9"/>
  <c r="L837" i="9" s="1"/>
  <c r="K838" i="9"/>
  <c r="L838" i="9" s="1"/>
  <c r="K839" i="9"/>
  <c r="L839" i="9" s="1"/>
  <c r="K840" i="9"/>
  <c r="L840" i="9" s="1"/>
  <c r="K841" i="9"/>
  <c r="L841" i="9" s="1"/>
  <c r="K842" i="9"/>
  <c r="L842" i="9" s="1"/>
  <c r="K843" i="9"/>
  <c r="L843" i="9" s="1"/>
  <c r="K917" i="9"/>
  <c r="L917" i="9" s="1"/>
  <c r="K925" i="9"/>
  <c r="L925" i="9" s="1"/>
  <c r="K933" i="9"/>
  <c r="L933" i="9" s="1"/>
  <c r="K941" i="9"/>
  <c r="L941" i="9" s="1"/>
  <c r="L854" i="9"/>
  <c r="L858" i="9"/>
  <c r="L862" i="9"/>
  <c r="L866" i="9"/>
  <c r="L870" i="9"/>
  <c r="L874" i="9"/>
  <c r="L878" i="9"/>
  <c r="L882" i="9"/>
  <c r="L886" i="9"/>
  <c r="L890" i="9"/>
  <c r="L894" i="9"/>
  <c r="L898" i="9"/>
  <c r="L902" i="9"/>
  <c r="L906" i="9"/>
  <c r="L910" i="9"/>
  <c r="L914" i="9"/>
  <c r="K919" i="9"/>
  <c r="L919" i="9" s="1"/>
  <c r="K944" i="9"/>
  <c r="L944" i="9" s="1"/>
  <c r="K946" i="9"/>
  <c r="L946" i="9" s="1"/>
  <c r="K948" i="9"/>
  <c r="L948" i="9" s="1"/>
  <c r="K950" i="9"/>
  <c r="L950" i="9" s="1"/>
  <c r="K952" i="9"/>
  <c r="L952" i="9" s="1"/>
  <c r="K954" i="9"/>
  <c r="L954" i="9" s="1"/>
  <c r="K956" i="9"/>
  <c r="L956" i="9" s="1"/>
  <c r="K958" i="9"/>
  <c r="L958" i="9" s="1"/>
  <c r="K960" i="9"/>
  <c r="L960" i="9" s="1"/>
  <c r="K962" i="9"/>
  <c r="L962" i="9" s="1"/>
  <c r="K964" i="9"/>
  <c r="L964" i="9" s="1"/>
  <c r="K966" i="9"/>
  <c r="L966" i="9" s="1"/>
  <c r="K968" i="9"/>
  <c r="L968" i="9" s="1"/>
  <c r="K970" i="9"/>
  <c r="L970" i="9" s="1"/>
  <c r="K972" i="9"/>
  <c r="L972" i="9" s="1"/>
  <c r="K974" i="9"/>
  <c r="L974" i="9" s="1"/>
  <c r="K976" i="9"/>
  <c r="L976" i="9" s="1"/>
  <c r="K978" i="9"/>
  <c r="L978" i="9" s="1"/>
  <c r="K980" i="9"/>
  <c r="L980" i="9" s="1"/>
  <c r="K982" i="9"/>
  <c r="L982" i="9" s="1"/>
  <c r="K984" i="9"/>
  <c r="L984" i="9" s="1"/>
  <c r="K986" i="9"/>
  <c r="L986" i="9" s="1"/>
  <c r="K988" i="9"/>
  <c r="L988" i="9" s="1"/>
  <c r="K990" i="9"/>
  <c r="L990" i="9" s="1"/>
  <c r="L923" i="9"/>
  <c r="L927" i="9"/>
  <c r="L931" i="9"/>
  <c r="L935" i="9"/>
  <c r="L939" i="9"/>
  <c r="L943" i="9"/>
  <c r="K945" i="9"/>
  <c r="L945" i="9" s="1"/>
  <c r="K947" i="9"/>
  <c r="L947" i="9" s="1"/>
  <c r="K949" i="9"/>
  <c r="L949" i="9" s="1"/>
  <c r="K951" i="9"/>
  <c r="L951" i="9" s="1"/>
  <c r="K953" i="9"/>
  <c r="L953" i="9" s="1"/>
  <c r="K955" i="9"/>
  <c r="L955" i="9" s="1"/>
  <c r="K957" i="9"/>
  <c r="L957" i="9" s="1"/>
  <c r="K959" i="9"/>
  <c r="L959" i="9" s="1"/>
  <c r="K961" i="9"/>
  <c r="L961" i="9" s="1"/>
  <c r="K963" i="9"/>
  <c r="L963" i="9" s="1"/>
  <c r="K965" i="9"/>
  <c r="L965" i="9" s="1"/>
  <c r="K967" i="9"/>
  <c r="L967" i="9" s="1"/>
  <c r="K969" i="9"/>
  <c r="L969" i="9" s="1"/>
  <c r="K971" i="9"/>
  <c r="L971" i="9" s="1"/>
  <c r="K973" i="9"/>
  <c r="L973" i="9" s="1"/>
  <c r="K975" i="9"/>
  <c r="L975" i="9" s="1"/>
  <c r="K977" i="9"/>
  <c r="L977" i="9" s="1"/>
  <c r="K979" i="9"/>
  <c r="L979" i="9" s="1"/>
  <c r="K981" i="9"/>
  <c r="L981" i="9" s="1"/>
  <c r="K983" i="9"/>
  <c r="L983" i="9" s="1"/>
  <c r="K985" i="9"/>
  <c r="L985" i="9" s="1"/>
  <c r="K987" i="9"/>
  <c r="L987" i="9" s="1"/>
  <c r="K989" i="9"/>
  <c r="L989" i="9" s="1"/>
  <c r="K991" i="9"/>
  <c r="L991" i="9" s="1"/>
  <c r="K992" i="9"/>
  <c r="L992" i="9" s="1"/>
  <c r="K993" i="9"/>
  <c r="L993" i="9" s="1"/>
  <c r="K994" i="9"/>
  <c r="L994" i="9" s="1"/>
  <c r="K995" i="9"/>
  <c r="L995" i="9" s="1"/>
  <c r="K996" i="9"/>
  <c r="L996" i="9" s="1"/>
  <c r="K997" i="9"/>
  <c r="L997" i="9" s="1"/>
  <c r="K998" i="9"/>
  <c r="L998" i="9" s="1"/>
  <c r="K999" i="9"/>
  <c r="L999" i="9" s="1"/>
  <c r="K509" i="1"/>
  <c r="L509" i="1" s="1"/>
  <c r="K517" i="1"/>
  <c r="L517" i="1" s="1"/>
  <c r="K525" i="1"/>
  <c r="L525" i="1" s="1"/>
  <c r="K533" i="1"/>
  <c r="L533" i="1" s="1"/>
  <c r="K541" i="1"/>
  <c r="L541" i="1" s="1"/>
  <c r="K628" i="1"/>
  <c r="L628" i="1" s="1"/>
  <c r="K644" i="1"/>
  <c r="L644" i="1" s="1"/>
  <c r="K660" i="1"/>
  <c r="L660" i="1" s="1"/>
  <c r="K676" i="1"/>
  <c r="L676" i="1" s="1"/>
  <c r="K692" i="1"/>
  <c r="L692" i="1" s="1"/>
  <c r="K783" i="1"/>
  <c r="L783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31" i="1"/>
  <c r="L831" i="1" s="1"/>
  <c r="K850" i="1"/>
  <c r="L850" i="1" s="1"/>
  <c r="K858" i="1"/>
  <c r="L858" i="1" s="1"/>
  <c r="L205" i="1"/>
  <c r="K206" i="1"/>
  <c r="L206" i="1" s="1"/>
  <c r="L209" i="1"/>
  <c r="K210" i="1"/>
  <c r="L210" i="1" s="1"/>
  <c r="L213" i="1"/>
  <c r="K214" i="1"/>
  <c r="L214" i="1" s="1"/>
  <c r="L217" i="1"/>
  <c r="K218" i="1"/>
  <c r="L218" i="1" s="1"/>
  <c r="L221" i="1"/>
  <c r="K222" i="1"/>
  <c r="L222" i="1" s="1"/>
  <c r="L225" i="1"/>
  <c r="K226" i="1"/>
  <c r="L226" i="1" s="1"/>
  <c r="L229" i="1"/>
  <c r="K230" i="1"/>
  <c r="L230" i="1" s="1"/>
  <c r="L233" i="1"/>
  <c r="K234" i="1"/>
  <c r="L234" i="1" s="1"/>
  <c r="L237" i="1"/>
  <c r="K238" i="1"/>
  <c r="L238" i="1" s="1"/>
  <c r="L241" i="1"/>
  <c r="K242" i="1"/>
  <c r="L242" i="1" s="1"/>
  <c r="L245" i="1"/>
  <c r="K246" i="1"/>
  <c r="L246" i="1" s="1"/>
  <c r="L249" i="1"/>
  <c r="K250" i="1"/>
  <c r="L250" i="1" s="1"/>
  <c r="L253" i="1"/>
  <c r="K254" i="1"/>
  <c r="L254" i="1" s="1"/>
  <c r="L257" i="1"/>
  <c r="K258" i="1"/>
  <c r="L258" i="1" s="1"/>
  <c r="L261" i="1"/>
  <c r="K262" i="1"/>
  <c r="L262" i="1" s="1"/>
  <c r="L265" i="1"/>
  <c r="K266" i="1"/>
  <c r="L266" i="1" s="1"/>
  <c r="L269" i="1"/>
  <c r="K270" i="1"/>
  <c r="L270" i="1" s="1"/>
  <c r="L273" i="1"/>
  <c r="K274" i="1"/>
  <c r="L274" i="1" s="1"/>
  <c r="L277" i="1"/>
  <c r="K278" i="1"/>
  <c r="L278" i="1" s="1"/>
  <c r="L281" i="1"/>
  <c r="K282" i="1"/>
  <c r="L282" i="1" s="1"/>
  <c r="L285" i="1"/>
  <c r="K286" i="1"/>
  <c r="L286" i="1" s="1"/>
  <c r="L289" i="1"/>
  <c r="K290" i="1"/>
  <c r="L290" i="1" s="1"/>
  <c r="L293" i="1"/>
  <c r="K294" i="1"/>
  <c r="L294" i="1" s="1"/>
  <c r="L297" i="1"/>
  <c r="K298" i="1"/>
  <c r="L298" i="1" s="1"/>
  <c r="L301" i="1"/>
  <c r="K302" i="1"/>
  <c r="L302" i="1" s="1"/>
  <c r="L305" i="1"/>
  <c r="K306" i="1"/>
  <c r="L306" i="1" s="1"/>
  <c r="L309" i="1"/>
  <c r="K310" i="1"/>
  <c r="L310" i="1" s="1"/>
  <c r="L313" i="1"/>
  <c r="K314" i="1"/>
  <c r="L314" i="1" s="1"/>
  <c r="L317" i="1"/>
  <c r="K318" i="1"/>
  <c r="L318" i="1" s="1"/>
  <c r="L321" i="1"/>
  <c r="K322" i="1"/>
  <c r="L322" i="1" s="1"/>
  <c r="L325" i="1"/>
  <c r="K326" i="1"/>
  <c r="L326" i="1" s="1"/>
  <c r="L329" i="1"/>
  <c r="K330" i="1"/>
  <c r="L330" i="1" s="1"/>
  <c r="L333" i="1"/>
  <c r="K334" i="1"/>
  <c r="L334" i="1" s="1"/>
  <c r="L337" i="1"/>
  <c r="K338" i="1"/>
  <c r="L338" i="1" s="1"/>
  <c r="L341" i="1"/>
  <c r="K342" i="1"/>
  <c r="L342" i="1" s="1"/>
  <c r="L345" i="1"/>
  <c r="K346" i="1"/>
  <c r="L346" i="1" s="1"/>
  <c r="L349" i="1"/>
  <c r="K350" i="1"/>
  <c r="L350" i="1" s="1"/>
  <c r="L353" i="1"/>
  <c r="K354" i="1"/>
  <c r="L354" i="1" s="1"/>
  <c r="L357" i="1"/>
  <c r="K358" i="1"/>
  <c r="L358" i="1" s="1"/>
  <c r="L361" i="1"/>
  <c r="K362" i="1"/>
  <c r="L362" i="1" s="1"/>
  <c r="L365" i="1"/>
  <c r="K366" i="1"/>
  <c r="L366" i="1" s="1"/>
  <c r="L369" i="1"/>
  <c r="L373" i="1"/>
  <c r="L377" i="1"/>
  <c r="L381" i="1"/>
  <c r="L385" i="1"/>
  <c r="L389" i="1"/>
  <c r="L393" i="1"/>
  <c r="L397" i="1"/>
  <c r="L401" i="1"/>
  <c r="L405" i="1"/>
  <c r="L409" i="1"/>
  <c r="L413" i="1"/>
  <c r="L417" i="1"/>
  <c r="L421" i="1"/>
  <c r="L425" i="1"/>
  <c r="L429" i="1"/>
  <c r="L433" i="1"/>
  <c r="L437" i="1"/>
  <c r="L441" i="1"/>
  <c r="L445" i="1"/>
  <c r="L449" i="1"/>
  <c r="L453" i="1"/>
  <c r="L457" i="1"/>
  <c r="L461" i="1"/>
  <c r="L465" i="1"/>
  <c r="L469" i="1"/>
  <c r="L473" i="1"/>
  <c r="L477" i="1"/>
  <c r="L481" i="1"/>
  <c r="L485" i="1"/>
  <c r="K513" i="1"/>
  <c r="L513" i="1" s="1"/>
  <c r="K521" i="1"/>
  <c r="L521" i="1" s="1"/>
  <c r="K529" i="1"/>
  <c r="L529" i="1" s="1"/>
  <c r="K537" i="1"/>
  <c r="L537" i="1" s="1"/>
  <c r="K545" i="1"/>
  <c r="L545" i="1" s="1"/>
  <c r="L203" i="1"/>
  <c r="K204" i="1"/>
  <c r="L204" i="1" s="1"/>
  <c r="L207" i="1"/>
  <c r="K208" i="1"/>
  <c r="L208" i="1" s="1"/>
  <c r="L211" i="1"/>
  <c r="K212" i="1"/>
  <c r="L212" i="1" s="1"/>
  <c r="L215" i="1"/>
  <c r="K216" i="1"/>
  <c r="L216" i="1" s="1"/>
  <c r="L219" i="1"/>
  <c r="K220" i="1"/>
  <c r="L220" i="1" s="1"/>
  <c r="L223" i="1"/>
  <c r="K224" i="1"/>
  <c r="L224" i="1" s="1"/>
  <c r="L227" i="1"/>
  <c r="K228" i="1"/>
  <c r="L228" i="1" s="1"/>
  <c r="L231" i="1"/>
  <c r="K232" i="1"/>
  <c r="L232" i="1" s="1"/>
  <c r="L235" i="1"/>
  <c r="K236" i="1"/>
  <c r="L236" i="1" s="1"/>
  <c r="L239" i="1"/>
  <c r="K240" i="1"/>
  <c r="L240" i="1" s="1"/>
  <c r="L243" i="1"/>
  <c r="K244" i="1"/>
  <c r="L244" i="1" s="1"/>
  <c r="L247" i="1"/>
  <c r="K248" i="1"/>
  <c r="L248" i="1" s="1"/>
  <c r="L251" i="1"/>
  <c r="K252" i="1"/>
  <c r="L252" i="1" s="1"/>
  <c r="L255" i="1"/>
  <c r="K256" i="1"/>
  <c r="L256" i="1" s="1"/>
  <c r="L259" i="1"/>
  <c r="K260" i="1"/>
  <c r="L260" i="1" s="1"/>
  <c r="L263" i="1"/>
  <c r="K264" i="1"/>
  <c r="L264" i="1" s="1"/>
  <c r="L267" i="1"/>
  <c r="K268" i="1"/>
  <c r="L268" i="1" s="1"/>
  <c r="L271" i="1"/>
  <c r="K272" i="1"/>
  <c r="L272" i="1" s="1"/>
  <c r="L275" i="1"/>
  <c r="K276" i="1"/>
  <c r="L276" i="1" s="1"/>
  <c r="L279" i="1"/>
  <c r="K280" i="1"/>
  <c r="L280" i="1" s="1"/>
  <c r="L283" i="1"/>
  <c r="K284" i="1"/>
  <c r="L284" i="1" s="1"/>
  <c r="L287" i="1"/>
  <c r="K288" i="1"/>
  <c r="L288" i="1" s="1"/>
  <c r="L291" i="1"/>
  <c r="K292" i="1"/>
  <c r="L292" i="1" s="1"/>
  <c r="L295" i="1"/>
  <c r="K296" i="1"/>
  <c r="L296" i="1" s="1"/>
  <c r="L299" i="1"/>
  <c r="K300" i="1"/>
  <c r="L300" i="1" s="1"/>
  <c r="L303" i="1"/>
  <c r="K304" i="1"/>
  <c r="L304" i="1" s="1"/>
  <c r="L307" i="1"/>
  <c r="K308" i="1"/>
  <c r="L308" i="1" s="1"/>
  <c r="L311" i="1"/>
  <c r="K312" i="1"/>
  <c r="L312" i="1" s="1"/>
  <c r="L315" i="1"/>
  <c r="K316" i="1"/>
  <c r="L316" i="1" s="1"/>
  <c r="L319" i="1"/>
  <c r="K320" i="1"/>
  <c r="L320" i="1" s="1"/>
  <c r="L323" i="1"/>
  <c r="K324" i="1"/>
  <c r="L324" i="1" s="1"/>
  <c r="L327" i="1"/>
  <c r="K328" i="1"/>
  <c r="L328" i="1" s="1"/>
  <c r="L331" i="1"/>
  <c r="K332" i="1"/>
  <c r="L332" i="1" s="1"/>
  <c r="L335" i="1"/>
  <c r="K336" i="1"/>
  <c r="L336" i="1" s="1"/>
  <c r="L339" i="1"/>
  <c r="K340" i="1"/>
  <c r="L340" i="1" s="1"/>
  <c r="L343" i="1"/>
  <c r="K344" i="1"/>
  <c r="L344" i="1" s="1"/>
  <c r="L347" i="1"/>
  <c r="K348" i="1"/>
  <c r="L348" i="1" s="1"/>
  <c r="L351" i="1"/>
  <c r="K352" i="1"/>
  <c r="L352" i="1" s="1"/>
  <c r="L355" i="1"/>
  <c r="K356" i="1"/>
  <c r="L356" i="1" s="1"/>
  <c r="L359" i="1"/>
  <c r="K360" i="1"/>
  <c r="L360" i="1" s="1"/>
  <c r="L363" i="1"/>
  <c r="K364" i="1"/>
  <c r="L364" i="1" s="1"/>
  <c r="L367" i="1"/>
  <c r="K368" i="1"/>
  <c r="L368" i="1" s="1"/>
  <c r="L371" i="1"/>
  <c r="L375" i="1"/>
  <c r="L379" i="1"/>
  <c r="L383" i="1"/>
  <c r="L387" i="1"/>
  <c r="L391" i="1"/>
  <c r="L395" i="1"/>
  <c r="L399" i="1"/>
  <c r="L403" i="1"/>
  <c r="L407" i="1"/>
  <c r="L411" i="1"/>
  <c r="L415" i="1"/>
  <c r="L419" i="1"/>
  <c r="L423" i="1"/>
  <c r="L427" i="1"/>
  <c r="L431" i="1"/>
  <c r="L435" i="1"/>
  <c r="L439" i="1"/>
  <c r="L443" i="1"/>
  <c r="L447" i="1"/>
  <c r="L451" i="1"/>
  <c r="L455" i="1"/>
  <c r="L459" i="1"/>
  <c r="L463" i="1"/>
  <c r="L467" i="1"/>
  <c r="L471" i="1"/>
  <c r="L475" i="1"/>
  <c r="L479" i="1"/>
  <c r="L483" i="1"/>
  <c r="L508" i="1"/>
  <c r="L512" i="1"/>
  <c r="L516" i="1"/>
  <c r="L520" i="1"/>
  <c r="L524" i="1"/>
  <c r="L528" i="1"/>
  <c r="L532" i="1"/>
  <c r="L536" i="1"/>
  <c r="L540" i="1"/>
  <c r="L544" i="1"/>
  <c r="K548" i="1"/>
  <c r="L548" i="1" s="1"/>
  <c r="K550" i="1"/>
  <c r="L550" i="1" s="1"/>
  <c r="K552" i="1"/>
  <c r="L552" i="1" s="1"/>
  <c r="K554" i="1"/>
  <c r="L554" i="1" s="1"/>
  <c r="K556" i="1"/>
  <c r="L556" i="1" s="1"/>
  <c r="K558" i="1"/>
  <c r="L558" i="1" s="1"/>
  <c r="K560" i="1"/>
  <c r="L560" i="1" s="1"/>
  <c r="K562" i="1"/>
  <c r="L562" i="1" s="1"/>
  <c r="K564" i="1"/>
  <c r="L564" i="1" s="1"/>
  <c r="K566" i="1"/>
  <c r="L566" i="1" s="1"/>
  <c r="K568" i="1"/>
  <c r="L568" i="1" s="1"/>
  <c r="K570" i="1"/>
  <c r="L570" i="1" s="1"/>
  <c r="K572" i="1"/>
  <c r="L572" i="1" s="1"/>
  <c r="K574" i="1"/>
  <c r="L574" i="1" s="1"/>
  <c r="K576" i="1"/>
  <c r="L576" i="1" s="1"/>
  <c r="K578" i="1"/>
  <c r="L578" i="1" s="1"/>
  <c r="K580" i="1"/>
  <c r="L580" i="1" s="1"/>
  <c r="K582" i="1"/>
  <c r="L582" i="1" s="1"/>
  <c r="K584" i="1"/>
  <c r="L584" i="1" s="1"/>
  <c r="K586" i="1"/>
  <c r="L586" i="1" s="1"/>
  <c r="K588" i="1"/>
  <c r="L588" i="1" s="1"/>
  <c r="K590" i="1"/>
  <c r="L590" i="1" s="1"/>
  <c r="K592" i="1"/>
  <c r="L592" i="1" s="1"/>
  <c r="K594" i="1"/>
  <c r="L594" i="1" s="1"/>
  <c r="K596" i="1"/>
  <c r="L596" i="1" s="1"/>
  <c r="K598" i="1"/>
  <c r="L598" i="1" s="1"/>
  <c r="K600" i="1"/>
  <c r="L600" i="1" s="1"/>
  <c r="K616" i="1"/>
  <c r="L616" i="1" s="1"/>
  <c r="K632" i="1"/>
  <c r="L632" i="1" s="1"/>
  <c r="K648" i="1"/>
  <c r="L648" i="1" s="1"/>
  <c r="K664" i="1"/>
  <c r="L664" i="1" s="1"/>
  <c r="K680" i="1"/>
  <c r="L680" i="1" s="1"/>
  <c r="K696" i="1"/>
  <c r="L696" i="1" s="1"/>
  <c r="K620" i="1"/>
  <c r="L620" i="1" s="1"/>
  <c r="K636" i="1"/>
  <c r="L636" i="1" s="1"/>
  <c r="K652" i="1"/>
  <c r="L652" i="1" s="1"/>
  <c r="K668" i="1"/>
  <c r="L668" i="1" s="1"/>
  <c r="K684" i="1"/>
  <c r="L684" i="1" s="1"/>
  <c r="K700" i="1"/>
  <c r="L700" i="1" s="1"/>
  <c r="L506" i="1"/>
  <c r="K507" i="1"/>
  <c r="L507" i="1" s="1"/>
  <c r="L510" i="1"/>
  <c r="K511" i="1"/>
  <c r="L511" i="1" s="1"/>
  <c r="L514" i="1"/>
  <c r="K515" i="1"/>
  <c r="L515" i="1" s="1"/>
  <c r="L518" i="1"/>
  <c r="K519" i="1"/>
  <c r="L519" i="1" s="1"/>
  <c r="L522" i="1"/>
  <c r="K523" i="1"/>
  <c r="L523" i="1" s="1"/>
  <c r="L526" i="1"/>
  <c r="K527" i="1"/>
  <c r="L527" i="1" s="1"/>
  <c r="L530" i="1"/>
  <c r="K531" i="1"/>
  <c r="L531" i="1" s="1"/>
  <c r="L534" i="1"/>
  <c r="K535" i="1"/>
  <c r="L535" i="1" s="1"/>
  <c r="L538" i="1"/>
  <c r="K539" i="1"/>
  <c r="L539" i="1" s="1"/>
  <c r="L542" i="1"/>
  <c r="K543" i="1"/>
  <c r="L543" i="1" s="1"/>
  <c r="L546" i="1"/>
  <c r="K547" i="1"/>
  <c r="L547" i="1" s="1"/>
  <c r="K549" i="1"/>
  <c r="L549" i="1" s="1"/>
  <c r="K551" i="1"/>
  <c r="L551" i="1" s="1"/>
  <c r="K553" i="1"/>
  <c r="L553" i="1" s="1"/>
  <c r="K555" i="1"/>
  <c r="L555" i="1" s="1"/>
  <c r="K557" i="1"/>
  <c r="L557" i="1" s="1"/>
  <c r="K559" i="1"/>
  <c r="L559" i="1" s="1"/>
  <c r="K561" i="1"/>
  <c r="L561" i="1" s="1"/>
  <c r="K563" i="1"/>
  <c r="L563" i="1" s="1"/>
  <c r="K565" i="1"/>
  <c r="L565" i="1" s="1"/>
  <c r="K567" i="1"/>
  <c r="L567" i="1" s="1"/>
  <c r="K569" i="1"/>
  <c r="L569" i="1" s="1"/>
  <c r="K571" i="1"/>
  <c r="L571" i="1" s="1"/>
  <c r="K573" i="1"/>
  <c r="L573" i="1" s="1"/>
  <c r="K575" i="1"/>
  <c r="L575" i="1" s="1"/>
  <c r="K577" i="1"/>
  <c r="L577" i="1" s="1"/>
  <c r="K579" i="1"/>
  <c r="L579" i="1" s="1"/>
  <c r="K581" i="1"/>
  <c r="L581" i="1" s="1"/>
  <c r="K583" i="1"/>
  <c r="L583" i="1" s="1"/>
  <c r="K585" i="1"/>
  <c r="L585" i="1" s="1"/>
  <c r="K587" i="1"/>
  <c r="L587" i="1" s="1"/>
  <c r="K589" i="1"/>
  <c r="L589" i="1" s="1"/>
  <c r="K591" i="1"/>
  <c r="L591" i="1" s="1"/>
  <c r="K593" i="1"/>
  <c r="L593" i="1" s="1"/>
  <c r="K595" i="1"/>
  <c r="L595" i="1" s="1"/>
  <c r="K597" i="1"/>
  <c r="L597" i="1" s="1"/>
  <c r="K599" i="1"/>
  <c r="L599" i="1" s="1"/>
  <c r="K601" i="1"/>
  <c r="L601" i="1" s="1"/>
  <c r="K624" i="1"/>
  <c r="L624" i="1" s="1"/>
  <c r="K640" i="1"/>
  <c r="L640" i="1" s="1"/>
  <c r="K656" i="1"/>
  <c r="L656" i="1" s="1"/>
  <c r="K672" i="1"/>
  <c r="L672" i="1" s="1"/>
  <c r="K688" i="1"/>
  <c r="L688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9" i="1"/>
  <c r="L619" i="1" s="1"/>
  <c r="K623" i="1"/>
  <c r="L623" i="1" s="1"/>
  <c r="K627" i="1"/>
  <c r="L627" i="1" s="1"/>
  <c r="K631" i="1"/>
  <c r="L631" i="1" s="1"/>
  <c r="K635" i="1"/>
  <c r="L635" i="1" s="1"/>
  <c r="K639" i="1"/>
  <c r="L639" i="1" s="1"/>
  <c r="K643" i="1"/>
  <c r="L643" i="1" s="1"/>
  <c r="K647" i="1"/>
  <c r="L647" i="1" s="1"/>
  <c r="K651" i="1"/>
  <c r="L651" i="1" s="1"/>
  <c r="K655" i="1"/>
  <c r="L655" i="1" s="1"/>
  <c r="K659" i="1"/>
  <c r="L659" i="1" s="1"/>
  <c r="K663" i="1"/>
  <c r="L663" i="1" s="1"/>
  <c r="K667" i="1"/>
  <c r="L667" i="1" s="1"/>
  <c r="K671" i="1"/>
  <c r="L671" i="1" s="1"/>
  <c r="K675" i="1"/>
  <c r="L675" i="1" s="1"/>
  <c r="K679" i="1"/>
  <c r="L679" i="1" s="1"/>
  <c r="K683" i="1"/>
  <c r="L683" i="1" s="1"/>
  <c r="K687" i="1"/>
  <c r="L687" i="1" s="1"/>
  <c r="K691" i="1"/>
  <c r="L691" i="1" s="1"/>
  <c r="K695" i="1"/>
  <c r="L695" i="1" s="1"/>
  <c r="K699" i="1"/>
  <c r="L699" i="1" s="1"/>
  <c r="K787" i="1"/>
  <c r="L787" i="1" s="1"/>
  <c r="L617" i="1"/>
  <c r="K618" i="1"/>
  <c r="L618" i="1" s="1"/>
  <c r="L621" i="1"/>
  <c r="K622" i="1"/>
  <c r="L622" i="1" s="1"/>
  <c r="L625" i="1"/>
  <c r="K626" i="1"/>
  <c r="L626" i="1" s="1"/>
  <c r="L629" i="1"/>
  <c r="K630" i="1"/>
  <c r="L630" i="1" s="1"/>
  <c r="L633" i="1"/>
  <c r="K634" i="1"/>
  <c r="L634" i="1" s="1"/>
  <c r="L637" i="1"/>
  <c r="K638" i="1"/>
  <c r="L638" i="1" s="1"/>
  <c r="L641" i="1"/>
  <c r="K642" i="1"/>
  <c r="L642" i="1" s="1"/>
  <c r="L645" i="1"/>
  <c r="K646" i="1"/>
  <c r="L646" i="1" s="1"/>
  <c r="L649" i="1"/>
  <c r="K650" i="1"/>
  <c r="L650" i="1" s="1"/>
  <c r="L653" i="1"/>
  <c r="K654" i="1"/>
  <c r="L654" i="1" s="1"/>
  <c r="L657" i="1"/>
  <c r="K658" i="1"/>
  <c r="L658" i="1" s="1"/>
  <c r="L661" i="1"/>
  <c r="K662" i="1"/>
  <c r="L662" i="1" s="1"/>
  <c r="L665" i="1"/>
  <c r="K666" i="1"/>
  <c r="L666" i="1" s="1"/>
  <c r="L669" i="1"/>
  <c r="K670" i="1"/>
  <c r="L670" i="1" s="1"/>
  <c r="L673" i="1"/>
  <c r="K674" i="1"/>
  <c r="L674" i="1" s="1"/>
  <c r="L677" i="1"/>
  <c r="K678" i="1"/>
  <c r="L678" i="1" s="1"/>
  <c r="L681" i="1"/>
  <c r="K682" i="1"/>
  <c r="L682" i="1" s="1"/>
  <c r="L685" i="1"/>
  <c r="K686" i="1"/>
  <c r="L686" i="1" s="1"/>
  <c r="L689" i="1"/>
  <c r="K690" i="1"/>
  <c r="L690" i="1" s="1"/>
  <c r="L693" i="1"/>
  <c r="K694" i="1"/>
  <c r="L694" i="1" s="1"/>
  <c r="L697" i="1"/>
  <c r="K698" i="1"/>
  <c r="L698" i="1" s="1"/>
  <c r="L701" i="1"/>
  <c r="K702" i="1"/>
  <c r="L702" i="1" s="1"/>
  <c r="L705" i="1"/>
  <c r="L709" i="1"/>
  <c r="L713" i="1"/>
  <c r="L717" i="1"/>
  <c r="L721" i="1"/>
  <c r="L725" i="1"/>
  <c r="L729" i="1"/>
  <c r="L733" i="1"/>
  <c r="L737" i="1"/>
  <c r="L741" i="1"/>
  <c r="L745" i="1"/>
  <c r="L749" i="1"/>
  <c r="L753" i="1"/>
  <c r="L757" i="1"/>
  <c r="L761" i="1"/>
  <c r="L765" i="1"/>
  <c r="L769" i="1"/>
  <c r="L781" i="1"/>
  <c r="K782" i="1"/>
  <c r="L782" i="1" s="1"/>
  <c r="L785" i="1"/>
  <c r="K786" i="1"/>
  <c r="L786" i="1" s="1"/>
  <c r="L789" i="1"/>
  <c r="K790" i="1"/>
  <c r="L790" i="1" s="1"/>
  <c r="K792" i="1"/>
  <c r="L792" i="1" s="1"/>
  <c r="K794" i="1"/>
  <c r="L794" i="1" s="1"/>
  <c r="K796" i="1"/>
  <c r="L796" i="1" s="1"/>
  <c r="K798" i="1"/>
  <c r="L798" i="1" s="1"/>
  <c r="K800" i="1"/>
  <c r="L800" i="1" s="1"/>
  <c r="K802" i="1"/>
  <c r="L802" i="1" s="1"/>
  <c r="K804" i="1"/>
  <c r="L804" i="1" s="1"/>
  <c r="K806" i="1"/>
  <c r="L806" i="1" s="1"/>
  <c r="K808" i="1"/>
  <c r="L808" i="1" s="1"/>
  <c r="K810" i="1"/>
  <c r="L810" i="1" s="1"/>
  <c r="K812" i="1"/>
  <c r="L812" i="1" s="1"/>
  <c r="K814" i="1"/>
  <c r="L814" i="1" s="1"/>
  <c r="K816" i="1"/>
  <c r="L816" i="1" s="1"/>
  <c r="K818" i="1"/>
  <c r="L818" i="1" s="1"/>
  <c r="K820" i="1"/>
  <c r="L820" i="1" s="1"/>
  <c r="K822" i="1"/>
  <c r="L822" i="1" s="1"/>
  <c r="K824" i="1"/>
  <c r="L824" i="1" s="1"/>
  <c r="K826" i="1"/>
  <c r="L826" i="1" s="1"/>
  <c r="K828" i="1"/>
  <c r="L828" i="1" s="1"/>
  <c r="K830" i="1"/>
  <c r="L830" i="1" s="1"/>
  <c r="K832" i="1"/>
  <c r="L832" i="1" s="1"/>
  <c r="K854" i="1"/>
  <c r="L854" i="1" s="1"/>
  <c r="K862" i="1"/>
  <c r="L862" i="1" s="1"/>
  <c r="L780" i="1"/>
  <c r="L784" i="1"/>
  <c r="L788" i="1"/>
  <c r="K866" i="1"/>
  <c r="L866" i="1" s="1"/>
  <c r="L849" i="1"/>
  <c r="L853" i="1"/>
  <c r="L857" i="1"/>
  <c r="L861" i="1"/>
  <c r="K922" i="1"/>
  <c r="L922" i="1" s="1"/>
  <c r="K930" i="1"/>
  <c r="L930" i="1" s="1"/>
  <c r="K938" i="1"/>
  <c r="L938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65" i="1"/>
  <c r="L865" i="1" s="1"/>
  <c r="K869" i="1"/>
  <c r="L869" i="1" s="1"/>
  <c r="L880" i="1"/>
  <c r="L884" i="1"/>
  <c r="L888" i="1"/>
  <c r="L851" i="1"/>
  <c r="K852" i="1"/>
  <c r="L852" i="1" s="1"/>
  <c r="L855" i="1"/>
  <c r="K856" i="1"/>
  <c r="L856" i="1" s="1"/>
  <c r="L859" i="1"/>
  <c r="K860" i="1"/>
  <c r="L860" i="1" s="1"/>
  <c r="L863" i="1"/>
  <c r="K864" i="1"/>
  <c r="L864" i="1" s="1"/>
  <c r="L867" i="1"/>
  <c r="K868" i="1"/>
  <c r="L868" i="1" s="1"/>
  <c r="L871" i="1"/>
  <c r="L875" i="1"/>
  <c r="L879" i="1"/>
  <c r="L883" i="1"/>
  <c r="L887" i="1"/>
  <c r="K918" i="1"/>
  <c r="L918" i="1" s="1"/>
  <c r="K926" i="1"/>
  <c r="L926" i="1" s="1"/>
  <c r="K934" i="1"/>
  <c r="L934" i="1" s="1"/>
  <c r="K940" i="1"/>
  <c r="L940" i="1" s="1"/>
  <c r="K942" i="1"/>
  <c r="L942" i="1" s="1"/>
  <c r="K944" i="1"/>
  <c r="L944" i="1" s="1"/>
  <c r="K946" i="1"/>
  <c r="L946" i="1" s="1"/>
  <c r="K948" i="1"/>
  <c r="L948" i="1" s="1"/>
  <c r="K950" i="1"/>
  <c r="L950" i="1" s="1"/>
  <c r="K952" i="1"/>
  <c r="L952" i="1" s="1"/>
  <c r="K954" i="1"/>
  <c r="L954" i="1" s="1"/>
  <c r="K956" i="1"/>
  <c r="L956" i="1" s="1"/>
  <c r="K958" i="1"/>
  <c r="L958" i="1" s="1"/>
  <c r="K960" i="1"/>
  <c r="L960" i="1" s="1"/>
  <c r="K962" i="1"/>
  <c r="L962" i="1" s="1"/>
  <c r="K964" i="1"/>
  <c r="L964" i="1" s="1"/>
  <c r="K966" i="1"/>
  <c r="L966" i="1" s="1"/>
  <c r="K968" i="1"/>
  <c r="L968" i="1" s="1"/>
  <c r="K970" i="1"/>
  <c r="L970" i="1" s="1"/>
  <c r="K972" i="1"/>
  <c r="L972" i="1" s="1"/>
  <c r="K974" i="1"/>
  <c r="L974" i="1" s="1"/>
  <c r="K976" i="1"/>
  <c r="L976" i="1" s="1"/>
  <c r="K978" i="1"/>
  <c r="L978" i="1" s="1"/>
  <c r="K980" i="1"/>
  <c r="L980" i="1" s="1"/>
  <c r="K982" i="1"/>
  <c r="L982" i="1" s="1"/>
  <c r="K984" i="1"/>
  <c r="L984" i="1" s="1"/>
  <c r="K986" i="1"/>
  <c r="L986" i="1" s="1"/>
  <c r="K988" i="1"/>
  <c r="L988" i="1" s="1"/>
  <c r="L916" i="1"/>
  <c r="L920" i="1"/>
  <c r="L924" i="1"/>
  <c r="L928" i="1"/>
  <c r="L932" i="1"/>
  <c r="L936" i="1"/>
  <c r="K939" i="1"/>
  <c r="L939" i="1" s="1"/>
  <c r="K941" i="1"/>
  <c r="L941" i="1" s="1"/>
  <c r="K943" i="1"/>
  <c r="L943" i="1" s="1"/>
  <c r="K945" i="1"/>
  <c r="L945" i="1" s="1"/>
  <c r="K947" i="1"/>
  <c r="L947" i="1" s="1"/>
  <c r="K949" i="1"/>
  <c r="L949" i="1" s="1"/>
  <c r="K951" i="1"/>
  <c r="L951" i="1" s="1"/>
  <c r="K953" i="1"/>
  <c r="L953" i="1" s="1"/>
  <c r="K955" i="1"/>
  <c r="L955" i="1" s="1"/>
  <c r="K957" i="1"/>
  <c r="L957" i="1" s="1"/>
  <c r="K959" i="1"/>
  <c r="L959" i="1" s="1"/>
  <c r="K961" i="1"/>
  <c r="L961" i="1" s="1"/>
  <c r="K963" i="1"/>
  <c r="L963" i="1" s="1"/>
  <c r="K965" i="1"/>
  <c r="L965" i="1" s="1"/>
  <c r="K967" i="1"/>
  <c r="L967" i="1" s="1"/>
  <c r="K969" i="1"/>
  <c r="L969" i="1" s="1"/>
  <c r="K971" i="1"/>
  <c r="L971" i="1" s="1"/>
  <c r="K973" i="1"/>
  <c r="L973" i="1" s="1"/>
  <c r="K975" i="1"/>
  <c r="L975" i="1" s="1"/>
  <c r="K977" i="1"/>
  <c r="L977" i="1" s="1"/>
  <c r="K979" i="1"/>
  <c r="L979" i="1" s="1"/>
  <c r="K981" i="1"/>
  <c r="L981" i="1" s="1"/>
  <c r="K983" i="1"/>
  <c r="L983" i="1" s="1"/>
  <c r="K985" i="1"/>
  <c r="L985" i="1" s="1"/>
  <c r="K987" i="1"/>
  <c r="L987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I30" i="8" l="1"/>
  <c r="I29" i="8"/>
  <c r="I28" i="8"/>
  <c r="I27" i="8"/>
  <c r="K1000" i="14"/>
  <c r="L1000" i="14" s="1"/>
  <c r="I7" i="8" l="1"/>
  <c r="L7" i="8"/>
  <c r="I11" i="8"/>
  <c r="L11" i="8"/>
  <c r="L12" i="8"/>
  <c r="I12" i="8"/>
  <c r="L6" i="8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L10" i="5" s="1"/>
  <c r="C2" i="10"/>
  <c r="C2" i="13"/>
  <c r="C2" i="11"/>
  <c r="C2" i="14"/>
  <c r="I6" i="8" l="1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<sst xmlns="http://schemas.openxmlformats.org/spreadsheetml/2006/main" count="8104" uniqueCount="65">
  <si>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</si>
  <si>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</si>
  <si>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</si>
  <si>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</si>
  <si>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</si>
  <si>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</si>
  <si>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</si>
  <si>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</si>
  <si>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</si>
  <si>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</si>
  <si>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</si>
  <si>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</si>
  <si>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</si>
  <si>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</si>
  <si>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</si>
  <si>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</si>
  <si>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</si>
  <si>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</si>
  <si>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</si>
  <si>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</si>
  <si>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</si>
  <si>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</si>
  <si>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</si>
  <si>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</si>
  <si>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</si>
  <si>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</si>
  <si>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</si>
  <si>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</si>
  <si>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</si>
  <si>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</si>
  <si>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</si>
  <si>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</si>
  <si>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</si>
  <si>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</si>
  <si>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</si>
  <si>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</si>
  <si>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</si>
  <si>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</si>
  <si>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</si>
  <si>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</si>
  <si>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</si>
  <si>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</si>
  <si>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</si>
  <si>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</si>
  <si>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</si>
  <si>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</si>
  <si>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</si>
  <si>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</si>
  <si>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</si>
  <si>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</si>
  <si>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</si>
  <si>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</si>
  <si>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</si>
  <si>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</si>
  <si>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</si>
  <si>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</si>
  <si>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</si>
  <si>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Einfuhrsteuer</t>
  </si>
  <si>
    <t>Umsatzsteuer 1. Quartal (Ausgangsrechnungen)</t>
  </si>
  <si>
    <t>01.01. - 31.03.</t>
  </si>
  <si>
    <t>01.04. - 30.06.</t>
  </si>
  <si>
    <t>01.07. - 30.09.</t>
  </si>
  <si>
    <t>01.10. - 31.12.</t>
  </si>
  <si>
    <r>
      <t>Vereinbart</t>
    </r>
    <r>
      <rPr>
        <b/>
        <sz val="12"/>
        <color theme="1"/>
        <rFont val="Franklin Gothic Book"/>
        <family val="2"/>
      </rPr>
      <t xml:space="preserve"> (nach Rechnungsdatum)</t>
    </r>
  </si>
  <si>
    <t>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</si>
</sst>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19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0" fillId="2" borderId="20" xfId="0" applyFill="1" applyBorder="1" applyProtection="1">
      <protection locked="0"/>
    </xf>
    <xf numFmtId="0" fontId="0" fillId="2" borderId="20" xfId="0" applyFill="1" applyBorder="1" applyAlignment="1" applyProtection="1">
      <alignment horizontal="left"/>
      <protection locked="0"/>
    </xf>
    <xf numFmtId="2" fontId="0" fillId="2" borderId="20" xfId="0" applyNumberFormat="1" applyFill="1" applyBorder="1" applyAlignment="1" applyProtection="1">
      <alignment horizontal="left"/>
      <protection locked="0"/>
    </xf>
    <xf numFmtId="165" fontId="0" fillId="3" borderId="20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165" fontId="0" fillId="3" borderId="11" xfId="0" applyNumberFormat="1" applyFont="1" applyFill="1" applyBorder="1" applyAlignment="1">
      <alignment horizontal="left"/>
    </xf>
    <xf numFmtId="2" fontId="0" fillId="3" borderId="11" xfId="0" applyNumberFormat="1" applyFont="1" applyFill="1" applyBorder="1" applyAlignment="1">
      <alignment horizontal="left"/>
    </xf>
    <xf numFmtId="165" fontId="0" fillId="3" borderId="10" xfId="0" applyNumberFormat="1" applyFont="1" applyFill="1" applyBorder="1" applyAlignment="1">
      <alignment horizontal="left"/>
    </xf>
    <xf numFmtId="0" fontId="3" fillId="0" borderId="29" xfId="0" applyFont="1" applyBorder="1"/>
    <xf numFmtId="14" fontId="0" fillId="2" borderId="30" xfId="0" applyNumberFormat="1" applyFill="1" applyBorder="1" applyAlignment="1" applyProtection="1">
      <alignment horizontal="left"/>
      <protection locked="0"/>
    </xf>
    <xf numFmtId="165" fontId="0" fillId="3" borderId="31" xfId="0" applyNumberFormat="1" applyFill="1" applyBorder="1" applyAlignment="1">
      <alignment horizontal="left"/>
    </xf>
    <xf numFmtId="14" fontId="0" fillId="2" borderId="32" xfId="0" applyNumberFormat="1" applyFill="1" applyBorder="1" applyAlignment="1" applyProtection="1">
      <alignment horizontal="left"/>
      <protection locked="0"/>
    </xf>
    <xf numFmtId="10" fontId="0" fillId="2" borderId="20" xfId="0" applyNumberFormat="1" applyFill="1" applyBorder="1" applyAlignment="1" applyProtection="1">
      <alignment horizontal="left"/>
      <protection locked="0"/>
    </xf>
    <xf numFmtId="164" fontId="0" fillId="3" borderId="20" xfId="0" applyNumberFormat="1" applyFill="1" applyBorder="1" applyAlignment="1">
      <alignment horizontal="left"/>
    </xf>
    <xf numFmtId="165" fontId="0" fillId="3" borderId="33" xfId="0" applyNumberFormat="1" applyFill="1" applyBorder="1" applyAlignment="1">
      <alignment horizontal="left"/>
    </xf>
    <xf numFmtId="165" fontId="0" fillId="3" borderId="4" xfId="0" applyNumberFormat="1" applyFont="1" applyFill="1" applyBorder="1" applyAlignment="1">
      <alignment horizontal="left"/>
    </xf>
    <xf numFmtId="165" fontId="0" fillId="3" borderId="6" xfId="0" applyNumberFormat="1" applyFont="1" applyFill="1" applyBorder="1" applyAlignment="1">
      <alignment horizontal="left"/>
    </xf>
    <xf numFmtId="0" fontId="6" fillId="6" borderId="2" xfId="0" applyFont="1" applyFill="1" applyBorder="1"/>
    <xf numFmtId="165" fontId="0" fillId="3" borderId="4" xfId="0" applyNumberFormat="1" applyFill="1" applyBorder="1" applyAlignment="1">
      <alignment horizontal="left"/>
    </xf>
    <xf numFmtId="10" fontId="0" fillId="2" borderId="10" xfId="0" applyNumberFormat="1" applyFill="1" applyBorder="1" applyAlignment="1" applyProtection="1">
      <alignment horizontal="left"/>
      <protection locked="0"/>
    </xf>
    <xf numFmtId="14" fontId="0" fillId="2" borderId="11" xfId="0" applyNumberFormat="1" applyFont="1" applyFill="1" applyBorder="1" applyAlignment="1" applyProtection="1">
      <alignment horizontal="left"/>
      <protection locked="0"/>
    </xf>
    <xf numFmtId="0" fontId="0" fillId="2" borderId="11" xfId="0" applyFont="1" applyFill="1" applyBorder="1" applyAlignment="1" applyProtection="1">
      <alignment horizontal="left"/>
      <protection locked="0"/>
    </xf>
    <xf numFmtId="2" fontId="0" fillId="2" borderId="11" xfId="0" applyNumberFormat="1" applyFont="1" applyFill="1" applyBorder="1" applyAlignment="1" applyProtection="1">
      <alignment horizontal="left"/>
      <protection locked="0"/>
    </xf>
    <xf numFmtId="10" fontId="0" fillId="2" borderId="11" xfId="0" applyNumberFormat="1" applyFont="1" applyFill="1" applyBorder="1" applyAlignment="1" applyProtection="1">
      <alignment horizontal="left"/>
      <protection locked="0"/>
    </xf>
    <xf numFmtId="0" fontId="0" fillId="2" borderId="11" xfId="0" applyFont="1" applyFill="1" applyBorder="1" applyProtection="1">
      <protection locked="0"/>
    </xf>
    <xf numFmtId="14" fontId="0" fillId="2" borderId="3" xfId="0" applyNumberFormat="1" applyFont="1" applyFill="1" applyBorder="1" applyAlignment="1" applyProtection="1">
      <alignment horizontal="left"/>
      <protection locked="0"/>
    </xf>
    <xf numFmtId="14" fontId="0" fillId="2" borderId="5" xfId="0" applyNumberFormat="1" applyFont="1" applyFill="1" applyBorder="1" applyAlignment="1" applyProtection="1">
      <alignment horizontal="left"/>
      <protection locked="0"/>
    </xf>
    <xf numFmtId="14" fontId="0" fillId="2" borderId="10" xfId="0" applyNumberFormat="1" applyFont="1" applyFill="1" applyBorder="1" applyAlignment="1" applyProtection="1">
      <alignment horizontal="left"/>
      <protection locked="0"/>
    </xf>
    <xf numFmtId="0" fontId="0" fillId="2" borderId="10" xfId="0" applyFont="1" applyFill="1" applyBorder="1" applyProtection="1">
      <protection locked="0"/>
    </xf>
    <xf numFmtId="0" fontId="0" fillId="2" borderId="10" xfId="0" applyFont="1" applyFill="1" applyBorder="1" applyAlignment="1" applyProtection="1">
      <alignment horizontal="left"/>
      <protection locked="0"/>
    </xf>
    <xf numFmtId="2" fontId="0" fillId="2" borderId="10" xfId="0" applyNumberFormat="1" applyFont="1" applyFill="1" applyBorder="1" applyAlignment="1" applyProtection="1">
      <alignment horizontal="left"/>
      <protection locked="0"/>
    </xf>
    <xf numFmtId="10" fontId="0" fillId="2" borderId="10" xfId="0" applyNumberFormat="1" applyFont="1" applyFill="1" applyBorder="1" applyAlignment="1" applyProtection="1">
      <alignment horizontal="left"/>
      <protection locked="0"/>
    </xf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2" fontId="0" fillId="3" borderId="10" xfId="0" applyNumberFormat="1" applyFont="1" applyFill="1" applyBorder="1" applyAlignment="1">
      <alignment horizontal="left"/>
    </xf>
    <xf numFmtId="2" fontId="0" fillId="3" borderId="20" xfId="0" applyNumberFormat="1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2"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2" formatCode="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25" dataDxfId="41" headerRowBorderDxfId="36" tableBorderDxfId="37" totalsRowBorderDxfId="35">
  <tableColumns count="11">
    <tableColumn id="1" xr3:uid="{00000000-0010-0000-0000-000001000000}" name="Rechnungsdatum" dataDxfId="34"/>
    <tableColumn id="2" xr3:uid="{00000000-0010-0000-0000-000002000000}" name="Zahlungsdatum" dataDxfId="33"/>
    <tableColumn id="10" xr3:uid="{00000000-0010-0000-0000-00000A000000}" name="Datum der Leistung" dataDxfId="32"/>
    <tableColumn id="8" xr3:uid="{00000000-0010-0000-0000-000008000000}" name="Buchungstext" dataDxfId="31"/>
    <tableColumn id="3" xr3:uid="{00000000-0010-0000-0000-000003000000}" name="Währung Rg." dataDxfId="30"/>
    <tableColumn id="11" xr3:uid="{00000000-0010-0000-0000-00000B000000}" name="Betrag exkl. MwST." dataDxfId="29"/>
    <tableColumn id="6" xr3:uid="{00000000-0010-0000-0000-000006000000}" name="MwSt. Satz" dataDxfId="28"/>
    <tableColumn id="7" xr3:uid="{00000000-0010-0000-0000-000007000000}" name="MWST Betrag (EUR)" dataDxfId="0">
      <calculatedColumnFormula>IF(F10="EUR",G10*H10,"Rg. Nicht in EUR")</calculatedColumnFormula>
    </tableColumn>
    <tableColumn id="4" xr3:uid="{00000000-0010-0000-0000-000004000000}" name="Betrag exkl. MWST (CHF)" dataDxfId="13">
      <calculatedColumnFormula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calculatedColumnFormula>
    </tableColumn>
    <tableColumn id="9" xr3:uid="{00000000-0010-0000-0000-000009000000}" name="MWST Betrag (CHF)" dataDxfId="27">
      <calculatedColumnFormula>H10*J10</calculatedColumnFormula>
    </tableColumn>
    <tableColumn id="5" xr3:uid="{00000000-0010-0000-0000-000005000000}" name="Betrag inkl. MWST (CHF)" dataDxfId="26">
      <calculatedColumnFormula>IF(H10=100%,K10,J10+K10)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40" tableBorderDxfId="24">
  <tableColumns count="11">
    <tableColumn id="1" xr3:uid="{00000000-0010-0000-0100-000001000000}" name="Rechnungsdatum" dataDxfId="23"/>
    <tableColumn id="2" xr3:uid="{00000000-0010-0000-0100-000002000000}" name="Zahlungsdatum" dataDxfId="22"/>
    <tableColumn id="10" xr3:uid="{00000000-0010-0000-0100-00000A000000}" name="Datum der Leistung" dataDxfId="21"/>
    <tableColumn id="8" xr3:uid="{00000000-0010-0000-0100-000008000000}" name="Buchungstext" dataDxfId="20"/>
    <tableColumn id="5" xr3:uid="{00000000-0010-0000-0100-000005000000}" name="Währung Rg." dataDxfId="19"/>
    <tableColumn id="3" xr3:uid="{00000000-0010-0000-0100-000003000000}" name="Betrag exkl. MwST." dataDxfId="18"/>
    <tableColumn id="11" xr3:uid="{00000000-0010-0000-0100-00000B000000}" name="MwSt. Satz" dataDxfId="17"/>
    <tableColumn id="6" xr3:uid="{00000000-0010-0000-0100-000006000000}" name="MWST Betrag (EUR)" dataDxfId="16">
      <calculatedColumnFormula>IF(F10="EUR",G10*H10,"Rg. Nicht in EUR")</calculatedColumnFormula>
    </tableColumn>
    <tableColumn id="7" xr3:uid="{00000000-0010-0000-0100-000007000000}" name="Betrag exkl. MWST (CHF)" dataDxfId="12">
      <calculatedColumnFormula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calculatedColumnFormula>
    </tableColumn>
    <tableColumn id="4" xr3:uid="{00000000-0010-0000-0100-000004000000}" name="MWST Betrag (CHF)" dataDxfId="15">
      <calculatedColumnFormula>H10*J10</calculatedColumnFormula>
    </tableColumn>
    <tableColumn id="9" xr3:uid="{00000000-0010-0000-0100-000009000000}" name="Betrag inkl. MWST (CHF)" dataDxfId="14">
      <calculatedColumnFormula>IF(H10=100%,K10,J10+K10)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1" dataDxfId="39" tableBorderDxfId="38">
  <tableColumns count="10">
    <tableColumn id="1" xr3:uid="{00000000-0010-0000-0200-000001000000}" name="Rechnungsdatum" dataDxfId="11"/>
    <tableColumn id="2" xr3:uid="{00000000-0010-0000-0200-000002000000}" name="Zahlungsdatum" dataDxfId="10"/>
    <tableColumn id="10" xr3:uid="{00000000-0010-0000-0200-00000A000000}" name="Datum der Leistung" dataDxfId="9"/>
    <tableColumn id="8" xr3:uid="{00000000-0010-0000-0200-000008000000}" name="Buchungstext" dataDxfId="8"/>
    <tableColumn id="3" xr3:uid="{00000000-0010-0000-0200-000003000000}" name="Währung Rg." dataDxfId="7"/>
    <tableColumn id="11" xr3:uid="{00000000-0010-0000-0200-00000B000000}" name="Betrag exkl. MwST." dataDxfId="6"/>
    <tableColumn id="6" xr3:uid="{00000000-0010-0000-0200-000006000000}" name="MwSt. Satz" dataDxfId="5"/>
    <tableColumn id="7" xr3:uid="{00000000-0010-0000-0200-000007000000}" name="MWST Betrag (EUR)" dataDxfId="4">
      <calculatedColumnFormula>IF(F10="EUR",G10*H10,"Rg. Nicht in EUR")</calculatedColumnFormula>
    </tableColumn>
    <tableColumn id="4" xr3:uid="{00000000-0010-0000-0200-000004000000}" name="Betrag exkl. MWST (CHF)" dataDxfId="3"/>
    <tableColumn id="9" xr3:uid="{00000000-0010-0000-0200-000009000000}" name="MWST Betrag (CHF)" dataDxfId="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tabSelected="1" zoomScale="80" zoomScaleNormal="80" workbookViewId="0">
      <selection activeCell="C3" sqref="C3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9" t="s">
        <v>36</v>
      </c>
      <c r="J2" s="44"/>
      <c r="K2" s="44"/>
    </row>
    <row r="3" spans="2:12" ht="16.5" x14ac:dyDescent="0.3">
      <c r="B3" s="2" t="s">
        <v>1</v>
      </c>
      <c r="C3" s="10" t="s">
        <v>64</v>
      </c>
      <c r="J3" s="44"/>
      <c r="K3" s="44"/>
    </row>
    <row r="4" spans="2:12" ht="17.25" thickBot="1" x14ac:dyDescent="0.35">
      <c r="B4" s="3" t="s">
        <v>2</v>
      </c>
      <c r="C4" s="4" t="s">
        <v>59</v>
      </c>
      <c r="J4" s="44"/>
      <c r="K4" s="44"/>
    </row>
    <row r="5" spans="2:12" ht="17.25" thickBot="1" x14ac:dyDescent="0.35">
      <c r="B5" s="5"/>
      <c r="F5" s="94" t="s">
        <v>63</v>
      </c>
      <c r="G5" s="95"/>
      <c r="H5" s="96"/>
      <c r="J5" s="44"/>
      <c r="K5" s="44"/>
    </row>
    <row r="6" spans="2:12" ht="20.25" thickBot="1" x14ac:dyDescent="0.4">
      <c r="B6" s="91" t="s">
        <v>25</v>
      </c>
      <c r="C6" s="92"/>
      <c r="D6" s="93"/>
      <c r="F6" s="97"/>
      <c r="G6" s="98"/>
      <c r="H6" s="99"/>
      <c r="J6" s="44"/>
      <c r="K6" s="44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50</v>
      </c>
      <c r="G9" s="32" t="s">
        <v>52</v>
      </c>
      <c r="H9" s="32" t="s">
        <v>24</v>
      </c>
      <c r="I9" s="32" t="s">
        <v>8</v>
      </c>
      <c r="J9" s="32" t="s">
        <v>7</v>
      </c>
      <c r="K9" s="32" t="s">
        <v>9</v>
      </c>
      <c r="L9" s="67" t="s">
        <v>10</v>
      </c>
    </row>
    <row r="10" spans="2:12" x14ac:dyDescent="0.3">
      <c r="B10" s="68"/>
      <c r="C10" s="33"/>
      <c r="D10" s="33"/>
      <c r="E10" s="34"/>
      <c r="F10" s="34" t="s">
        <v>37</v>
      </c>
      <c r="G10" s="45"/>
      <c r="H10" s="38">
        <v>7.6999999999999999E-2</v>
      </c>
      <c r="I10" s="46" t="str">
        <f t="shared" ref="I10:I73" si="0">IF(F10="EUR",G10*H10,"Rg. Nicht in EUR")</f>
        <v>Rg. Nicht in EUR</v>
      </c>
      <c r="J10" s="36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69">
        <f t="shared" ref="L10:L73" si="2">IF(H10=100%,K10,J10+K10)</f>
        <v>0</v>
      </c>
    </row>
    <row r="11" spans="2:12" x14ac:dyDescent="0.3">
      <c r="B11" s="68"/>
      <c r="C11" s="33"/>
      <c r="D11" s="33"/>
      <c r="E11" s="34"/>
      <c r="F11" s="34" t="s">
        <v>37</v>
      </c>
      <c r="G11" s="45"/>
      <c r="H11" s="38">
        <v>7.6999999999999999E-2</v>
      </c>
      <c r="I11" s="46" t="str">
        <f t="shared" si="0"/>
        <v>Rg. Nicht in EUR</v>
      </c>
      <c r="J11" s="36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69">
        <f t="shared" si="2"/>
        <v>0</v>
      </c>
    </row>
    <row r="12" spans="2:12" x14ac:dyDescent="0.3">
      <c r="B12" s="68"/>
      <c r="C12" s="33"/>
      <c r="D12" s="33"/>
      <c r="E12" s="34"/>
      <c r="F12" s="34" t="s">
        <v>37</v>
      </c>
      <c r="G12" s="45"/>
      <c r="H12" s="38">
        <v>7.6999999999999999E-2</v>
      </c>
      <c r="I12" s="46" t="str">
        <f t="shared" si="0"/>
        <v>Rg. Nicht in EUR</v>
      </c>
      <c r="J12" s="36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69">
        <f t="shared" si="2"/>
        <v>0</v>
      </c>
    </row>
    <row r="13" spans="2:12" x14ac:dyDescent="0.3">
      <c r="B13" s="68"/>
      <c r="C13" s="33"/>
      <c r="D13" s="33"/>
      <c r="E13" s="34"/>
      <c r="F13" s="34" t="s">
        <v>37</v>
      </c>
      <c r="G13" s="45"/>
      <c r="H13" s="38">
        <v>7.6999999999999999E-2</v>
      </c>
      <c r="I13" s="46" t="str">
        <f t="shared" si="0"/>
        <v>Rg. Nicht in EUR</v>
      </c>
      <c r="J13" s="36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69">
        <f t="shared" si="2"/>
        <v>0</v>
      </c>
    </row>
    <row r="14" spans="2:12" x14ac:dyDescent="0.3">
      <c r="B14" s="68"/>
      <c r="C14" s="33"/>
      <c r="D14" s="33"/>
      <c r="E14" s="34"/>
      <c r="F14" s="34" t="s">
        <v>37</v>
      </c>
      <c r="G14" s="45"/>
      <c r="H14" s="38">
        <v>7.6999999999999999E-2</v>
      </c>
      <c r="I14" s="35" t="str">
        <f t="shared" si="0"/>
        <v>Rg. Nicht in EUR</v>
      </c>
      <c r="J14" s="36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69">
        <f t="shared" si="2"/>
        <v>0</v>
      </c>
    </row>
    <row r="15" spans="2:12" x14ac:dyDescent="0.3">
      <c r="B15" s="68"/>
      <c r="C15" s="33"/>
      <c r="D15" s="33"/>
      <c r="E15" s="34"/>
      <c r="F15" s="34" t="s">
        <v>37</v>
      </c>
      <c r="G15" s="45"/>
      <c r="H15" s="38">
        <v>7.6999999999999999E-2</v>
      </c>
      <c r="I15" s="35" t="str">
        <f t="shared" si="0"/>
        <v>Rg. Nicht in EUR</v>
      </c>
      <c r="J15" s="36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69">
        <f t="shared" si="2"/>
        <v>0</v>
      </c>
    </row>
    <row r="16" spans="2:12" x14ac:dyDescent="0.3">
      <c r="B16" s="68"/>
      <c r="C16" s="33"/>
      <c r="D16" s="33"/>
      <c r="E16" s="37"/>
      <c r="F16" s="34" t="s">
        <v>37</v>
      </c>
      <c r="G16" s="45"/>
      <c r="H16" s="38">
        <v>7.6999999999999999E-2</v>
      </c>
      <c r="I16" s="35" t="str">
        <f t="shared" si="0"/>
        <v>Rg. Nicht in EUR</v>
      </c>
      <c r="J16" s="36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69">
        <f t="shared" si="2"/>
        <v>0</v>
      </c>
    </row>
    <row r="17" spans="2:12" ht="16.5" customHeight="1" x14ac:dyDescent="0.3">
      <c r="B17" s="68"/>
      <c r="C17" s="33"/>
      <c r="D17" s="33"/>
      <c r="E17" s="37"/>
      <c r="F17" s="34" t="s">
        <v>37</v>
      </c>
      <c r="G17" s="45"/>
      <c r="H17" s="38">
        <v>7.6999999999999999E-2</v>
      </c>
      <c r="I17" s="35" t="str">
        <f t="shared" si="0"/>
        <v>Rg. Nicht in EUR</v>
      </c>
      <c r="J17" s="36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69">
        <f t="shared" si="2"/>
        <v>0</v>
      </c>
    </row>
    <row r="18" spans="2:12" ht="16.5" customHeight="1" x14ac:dyDescent="0.3">
      <c r="B18" s="68"/>
      <c r="C18" s="33"/>
      <c r="D18" s="33"/>
      <c r="E18" s="37"/>
      <c r="F18" s="34" t="s">
        <v>37</v>
      </c>
      <c r="G18" s="45"/>
      <c r="H18" s="38">
        <v>7.6999999999999999E-2</v>
      </c>
      <c r="I18" s="35" t="str">
        <f t="shared" si="0"/>
        <v>Rg. Nicht in EUR</v>
      </c>
      <c r="J18" s="36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69">
        <f t="shared" si="2"/>
        <v>0</v>
      </c>
    </row>
    <row r="19" spans="2:12" ht="16.5" customHeight="1" x14ac:dyDescent="0.3">
      <c r="B19" s="68"/>
      <c r="C19" s="33"/>
      <c r="D19" s="33"/>
      <c r="E19" s="37"/>
      <c r="F19" s="34" t="s">
        <v>37</v>
      </c>
      <c r="G19" s="45"/>
      <c r="H19" s="38">
        <v>7.6999999999999999E-2</v>
      </c>
      <c r="I19" s="35" t="str">
        <f t="shared" si="0"/>
        <v>Rg. Nicht in EUR</v>
      </c>
      <c r="J19" s="36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69">
        <f t="shared" si="2"/>
        <v>0</v>
      </c>
    </row>
    <row r="20" spans="2:12" ht="16.5" customHeight="1" x14ac:dyDescent="0.3">
      <c r="B20" s="68"/>
      <c r="C20" s="33"/>
      <c r="D20" s="33"/>
      <c r="E20" s="37"/>
      <c r="F20" s="34" t="s">
        <v>37</v>
      </c>
      <c r="G20" s="45"/>
      <c r="H20" s="38">
        <v>7.6999999999999999E-2</v>
      </c>
      <c r="I20" s="35" t="str">
        <f t="shared" si="0"/>
        <v>Rg. Nicht in EUR</v>
      </c>
      <c r="J20" s="36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69">
        <f t="shared" si="2"/>
        <v>0</v>
      </c>
    </row>
    <row r="21" spans="2:12" ht="16.5" customHeight="1" x14ac:dyDescent="0.3">
      <c r="B21" s="68"/>
      <c r="C21" s="33"/>
      <c r="D21" s="33"/>
      <c r="E21" s="37"/>
      <c r="F21" s="34" t="s">
        <v>37</v>
      </c>
      <c r="G21" s="45"/>
      <c r="H21" s="38">
        <v>7.6999999999999999E-2</v>
      </c>
      <c r="I21" s="35" t="str">
        <f t="shared" si="0"/>
        <v>Rg. Nicht in EUR</v>
      </c>
      <c r="J21" s="36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69">
        <f t="shared" si="2"/>
        <v>0</v>
      </c>
    </row>
    <row r="22" spans="2:12" ht="16.5" customHeight="1" x14ac:dyDescent="0.3">
      <c r="B22" s="68"/>
      <c r="C22" s="33"/>
      <c r="D22" s="33"/>
      <c r="E22" s="37"/>
      <c r="F22" s="34" t="s">
        <v>37</v>
      </c>
      <c r="G22" s="45"/>
      <c r="H22" s="38">
        <v>7.6999999999999999E-2</v>
      </c>
      <c r="I22" s="35" t="str">
        <f t="shared" si="0"/>
        <v>Rg. Nicht in EUR</v>
      </c>
      <c r="J22" s="36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69">
        <f t="shared" si="2"/>
        <v>0</v>
      </c>
    </row>
    <row r="23" spans="2:12" ht="16.5" customHeight="1" x14ac:dyDescent="0.3">
      <c r="B23" s="68"/>
      <c r="C23" s="33"/>
      <c r="D23" s="33"/>
      <c r="E23" s="37"/>
      <c r="F23" s="34" t="s">
        <v>37</v>
      </c>
      <c r="G23" s="45"/>
      <c r="H23" s="38">
        <v>7.6999999999999999E-2</v>
      </c>
      <c r="I23" s="35" t="str">
        <f t="shared" si="0"/>
        <v>Rg. Nicht in EUR</v>
      </c>
      <c r="J23" s="36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69">
        <f t="shared" si="2"/>
        <v>0</v>
      </c>
    </row>
    <row r="24" spans="2:12" ht="16.5" customHeight="1" x14ac:dyDescent="0.3">
      <c r="B24" s="68"/>
      <c r="C24" s="33"/>
      <c r="D24" s="33"/>
      <c r="E24" s="37"/>
      <c r="F24" s="34" t="s">
        <v>37</v>
      </c>
      <c r="G24" s="45"/>
      <c r="H24" s="38">
        <v>7.6999999999999999E-2</v>
      </c>
      <c r="I24" s="35" t="str">
        <f t="shared" si="0"/>
        <v>Rg. Nicht in EUR</v>
      </c>
      <c r="J24" s="36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69">
        <f t="shared" si="2"/>
        <v>0</v>
      </c>
    </row>
    <row r="25" spans="2:12" ht="16.5" customHeight="1" x14ac:dyDescent="0.3">
      <c r="B25" s="68"/>
      <c r="C25" s="33"/>
      <c r="D25" s="33"/>
      <c r="E25" s="37"/>
      <c r="F25" s="34" t="s">
        <v>37</v>
      </c>
      <c r="G25" s="45"/>
      <c r="H25" s="38">
        <v>7.6999999999999999E-2</v>
      </c>
      <c r="I25" s="35" t="str">
        <f t="shared" si="0"/>
        <v>Rg. Nicht in EUR</v>
      </c>
      <c r="J25" s="36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69">
        <f t="shared" si="2"/>
        <v>0</v>
      </c>
    </row>
    <row r="26" spans="2:12" ht="16.5" customHeight="1" x14ac:dyDescent="0.3">
      <c r="B26" s="68"/>
      <c r="C26" s="33"/>
      <c r="D26" s="33"/>
      <c r="E26" s="37"/>
      <c r="F26" s="34" t="s">
        <v>37</v>
      </c>
      <c r="G26" s="45"/>
      <c r="H26" s="38">
        <v>7.6999999999999999E-2</v>
      </c>
      <c r="I26" s="35" t="str">
        <f t="shared" si="0"/>
        <v>Rg. Nicht in EUR</v>
      </c>
      <c r="J26" s="36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69">
        <f t="shared" si="2"/>
        <v>0</v>
      </c>
    </row>
    <row r="27" spans="2:12" ht="16.5" customHeight="1" x14ac:dyDescent="0.3">
      <c r="B27" s="68"/>
      <c r="C27" s="33"/>
      <c r="D27" s="33"/>
      <c r="E27" s="37"/>
      <c r="F27" s="34" t="s">
        <v>37</v>
      </c>
      <c r="G27" s="45"/>
      <c r="H27" s="38">
        <v>7.6999999999999999E-2</v>
      </c>
      <c r="I27" s="35" t="str">
        <f t="shared" si="0"/>
        <v>Rg. Nicht in EUR</v>
      </c>
      <c r="J27" s="36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69">
        <f t="shared" si="2"/>
        <v>0</v>
      </c>
    </row>
    <row r="28" spans="2:12" ht="16.5" customHeight="1" x14ac:dyDescent="0.3">
      <c r="B28" s="68"/>
      <c r="C28" s="33"/>
      <c r="D28" s="33"/>
      <c r="E28" s="37"/>
      <c r="F28" s="34" t="s">
        <v>37</v>
      </c>
      <c r="G28" s="45"/>
      <c r="H28" s="38">
        <v>7.6999999999999999E-2</v>
      </c>
      <c r="I28" s="35" t="str">
        <f t="shared" si="0"/>
        <v>Rg. Nicht in EUR</v>
      </c>
      <c r="J28" s="36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69">
        <f t="shared" si="2"/>
        <v>0</v>
      </c>
    </row>
    <row r="29" spans="2:12" ht="16.5" customHeight="1" x14ac:dyDescent="0.3">
      <c r="B29" s="68"/>
      <c r="C29" s="33"/>
      <c r="D29" s="33"/>
      <c r="E29" s="37"/>
      <c r="F29" s="34" t="s">
        <v>37</v>
      </c>
      <c r="G29" s="45"/>
      <c r="H29" s="38">
        <v>7.6999999999999999E-2</v>
      </c>
      <c r="I29" s="35" t="str">
        <f t="shared" si="0"/>
        <v>Rg. Nicht in EUR</v>
      </c>
      <c r="J29" s="36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69">
        <f t="shared" si="2"/>
        <v>0</v>
      </c>
    </row>
    <row r="30" spans="2:12" ht="16.5" customHeight="1" x14ac:dyDescent="0.3">
      <c r="B30" s="68"/>
      <c r="C30" s="33"/>
      <c r="D30" s="33"/>
      <c r="E30" s="37"/>
      <c r="F30" s="34" t="s">
        <v>37</v>
      </c>
      <c r="G30" s="45"/>
      <c r="H30" s="38">
        <v>7.6999999999999999E-2</v>
      </c>
      <c r="I30" s="35" t="str">
        <f t="shared" si="0"/>
        <v>Rg. Nicht in EUR</v>
      </c>
      <c r="J30" s="36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69">
        <f t="shared" si="2"/>
        <v>0</v>
      </c>
    </row>
    <row r="31" spans="2:12" ht="16.5" customHeight="1" x14ac:dyDescent="0.3">
      <c r="B31" s="68"/>
      <c r="C31" s="33"/>
      <c r="D31" s="33"/>
      <c r="E31" s="37"/>
      <c r="F31" s="34" t="s">
        <v>37</v>
      </c>
      <c r="G31" s="45"/>
      <c r="H31" s="38">
        <v>7.6999999999999999E-2</v>
      </c>
      <c r="I31" s="35" t="str">
        <f t="shared" si="0"/>
        <v>Rg. Nicht in EUR</v>
      </c>
      <c r="J31" s="36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69">
        <f t="shared" si="2"/>
        <v>0</v>
      </c>
    </row>
    <row r="32" spans="2:12" ht="16.5" customHeight="1" x14ac:dyDescent="0.3">
      <c r="B32" s="68"/>
      <c r="C32" s="33"/>
      <c r="D32" s="33"/>
      <c r="E32" s="37"/>
      <c r="F32" s="34" t="s">
        <v>37</v>
      </c>
      <c r="G32" s="45"/>
      <c r="H32" s="38">
        <v>7.6999999999999999E-2</v>
      </c>
      <c r="I32" s="35" t="str">
        <f t="shared" si="0"/>
        <v>Rg. Nicht in EUR</v>
      </c>
      <c r="J32" s="36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69">
        <f t="shared" si="2"/>
        <v>0</v>
      </c>
    </row>
    <row r="33" spans="2:18" ht="16.5" customHeight="1" x14ac:dyDescent="0.3">
      <c r="B33" s="68"/>
      <c r="C33" s="33"/>
      <c r="D33" s="33"/>
      <c r="E33" s="37"/>
      <c r="F33" s="34" t="s">
        <v>37</v>
      </c>
      <c r="G33" s="45"/>
      <c r="H33" s="38">
        <v>7.6999999999999999E-2</v>
      </c>
      <c r="I33" s="35" t="str">
        <f t="shared" si="0"/>
        <v>Rg. Nicht in EUR</v>
      </c>
      <c r="J33" s="36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69">
        <f t="shared" si="2"/>
        <v>0</v>
      </c>
    </row>
    <row r="34" spans="2:18" ht="16.5" customHeight="1" x14ac:dyDescent="0.3">
      <c r="B34" s="68"/>
      <c r="C34" s="33"/>
      <c r="D34" s="33"/>
      <c r="E34" s="37"/>
      <c r="F34" s="34" t="s">
        <v>37</v>
      </c>
      <c r="G34" s="45"/>
      <c r="H34" s="38">
        <v>7.6999999999999999E-2</v>
      </c>
      <c r="I34" s="35" t="str">
        <f t="shared" si="0"/>
        <v>Rg. Nicht in EUR</v>
      </c>
      <c r="J34" s="36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69">
        <f t="shared" si="2"/>
        <v>0</v>
      </c>
    </row>
    <row r="35" spans="2:18" x14ac:dyDescent="0.3">
      <c r="B35" s="68"/>
      <c r="C35" s="33"/>
      <c r="D35" s="33"/>
      <c r="E35" s="37"/>
      <c r="F35" s="34" t="s">
        <v>37</v>
      </c>
      <c r="G35" s="45"/>
      <c r="H35" s="38">
        <v>7.6999999999999999E-2</v>
      </c>
      <c r="I35" s="35" t="str">
        <f t="shared" si="0"/>
        <v>Rg. Nicht in EUR</v>
      </c>
      <c r="J35" s="36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69">
        <f t="shared" si="2"/>
        <v>0</v>
      </c>
    </row>
    <row r="36" spans="2:18" x14ac:dyDescent="0.3">
      <c r="B36" s="68"/>
      <c r="C36" s="33"/>
      <c r="D36" s="33"/>
      <c r="E36" s="37"/>
      <c r="F36" s="34" t="s">
        <v>37</v>
      </c>
      <c r="G36" s="45"/>
      <c r="H36" s="38">
        <v>7.6999999999999999E-2</v>
      </c>
      <c r="I36" s="35" t="str">
        <f t="shared" si="0"/>
        <v>Rg. Nicht in EUR</v>
      </c>
      <c r="J36" s="36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68"/>
      <c r="C37" s="33"/>
      <c r="D37" s="33"/>
      <c r="E37" s="37"/>
      <c r="F37" s="34" t="s">
        <v>37</v>
      </c>
      <c r="G37" s="45"/>
      <c r="H37" s="38">
        <v>7.6999999999999999E-2</v>
      </c>
      <c r="I37" s="35" t="str">
        <f t="shared" si="0"/>
        <v>Rg. Nicht in EUR</v>
      </c>
      <c r="J37" s="36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68"/>
      <c r="C38" s="33"/>
      <c r="D38" s="33"/>
      <c r="E38" s="37"/>
      <c r="F38" s="34" t="s">
        <v>37</v>
      </c>
      <c r="G38" s="45"/>
      <c r="H38" s="38">
        <v>7.6999999999999999E-2</v>
      </c>
      <c r="I38" s="35" t="str">
        <f t="shared" si="0"/>
        <v>Rg. Nicht in EUR</v>
      </c>
      <c r="J38" s="36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68"/>
      <c r="C39" s="33"/>
      <c r="D39" s="33"/>
      <c r="E39" s="37"/>
      <c r="F39" s="34" t="s">
        <v>37</v>
      </c>
      <c r="G39" s="45"/>
      <c r="H39" s="38">
        <v>7.6999999999999999E-2</v>
      </c>
      <c r="I39" s="35" t="str">
        <f t="shared" si="0"/>
        <v>Rg. Nicht in EUR</v>
      </c>
      <c r="J39" s="36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68"/>
      <c r="C40" s="33"/>
      <c r="D40" s="33"/>
      <c r="E40" s="37"/>
      <c r="F40" s="34" t="s">
        <v>37</v>
      </c>
      <c r="G40" s="45"/>
      <c r="H40" s="38">
        <v>7.6999999999999999E-2</v>
      </c>
      <c r="I40" s="35" t="str">
        <f t="shared" si="0"/>
        <v>Rg. Nicht in EUR</v>
      </c>
      <c r="J40" s="36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68"/>
      <c r="C41" s="33"/>
      <c r="D41" s="33"/>
      <c r="E41" s="37"/>
      <c r="F41" s="34" t="s">
        <v>37</v>
      </c>
      <c r="G41" s="45"/>
      <c r="H41" s="38">
        <v>7.6999999999999999E-2</v>
      </c>
      <c r="I41" s="35" t="str">
        <f t="shared" si="0"/>
        <v>Rg. Nicht in EUR</v>
      </c>
      <c r="J41" s="36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68"/>
      <c r="C42" s="33"/>
      <c r="D42" s="33"/>
      <c r="E42" s="37"/>
      <c r="F42" s="34" t="s">
        <v>37</v>
      </c>
      <c r="G42" s="45"/>
      <c r="H42" s="38">
        <v>7.6999999999999999E-2</v>
      </c>
      <c r="I42" s="35" t="str">
        <f t="shared" si="0"/>
        <v>Rg. Nicht in EUR</v>
      </c>
      <c r="J42" s="36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68"/>
      <c r="C43" s="33"/>
      <c r="D43" s="33"/>
      <c r="E43" s="37"/>
      <c r="F43" s="34" t="s">
        <v>37</v>
      </c>
      <c r="G43" s="45"/>
      <c r="H43" s="38">
        <v>7.6999999999999999E-2</v>
      </c>
      <c r="I43" s="35" t="str">
        <f t="shared" si="0"/>
        <v>Rg. Nicht in EUR</v>
      </c>
      <c r="J43" s="36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68"/>
      <c r="C44" s="33"/>
      <c r="D44" s="33"/>
      <c r="E44" s="37"/>
      <c r="F44" s="34" t="s">
        <v>37</v>
      </c>
      <c r="G44" s="45"/>
      <c r="H44" s="38">
        <v>7.6999999999999999E-2</v>
      </c>
      <c r="I44" s="35" t="str">
        <f t="shared" si="0"/>
        <v>Rg. Nicht in EUR</v>
      </c>
      <c r="J44" s="36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68"/>
      <c r="C45" s="33"/>
      <c r="D45" s="33"/>
      <c r="E45" s="37"/>
      <c r="F45" s="34" t="s">
        <v>37</v>
      </c>
      <c r="G45" s="45"/>
      <c r="H45" s="38">
        <v>7.6999999999999999E-2</v>
      </c>
      <c r="I45" s="35" t="str">
        <f t="shared" si="0"/>
        <v>Rg. Nicht in EUR</v>
      </c>
      <c r="J45" s="36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68"/>
      <c r="C46" s="33"/>
      <c r="D46" s="33"/>
      <c r="E46" s="37"/>
      <c r="F46" s="34" t="s">
        <v>37</v>
      </c>
      <c r="G46" s="45"/>
      <c r="H46" s="38">
        <v>7.6999999999999999E-2</v>
      </c>
      <c r="I46" s="35" t="str">
        <f t="shared" si="0"/>
        <v>Rg. Nicht in EUR</v>
      </c>
      <c r="J46" s="36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68"/>
      <c r="C47" s="33"/>
      <c r="D47" s="33"/>
      <c r="E47" s="37"/>
      <c r="F47" s="34" t="s">
        <v>37</v>
      </c>
      <c r="G47" s="45"/>
      <c r="H47" s="38">
        <v>7.6999999999999999E-2</v>
      </c>
      <c r="I47" s="35" t="str">
        <f t="shared" si="0"/>
        <v>Rg. Nicht in EUR</v>
      </c>
      <c r="J47" s="36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68"/>
      <c r="C48" s="33"/>
      <c r="D48" s="33"/>
      <c r="E48" s="37"/>
      <c r="F48" s="34" t="s">
        <v>37</v>
      </c>
      <c r="G48" s="45"/>
      <c r="H48" s="38">
        <v>7.6999999999999999E-2</v>
      </c>
      <c r="I48" s="35" t="str">
        <f t="shared" si="0"/>
        <v>Rg. Nicht in EUR</v>
      </c>
      <c r="J48" s="36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68"/>
      <c r="C49" s="33"/>
      <c r="D49" s="33"/>
      <c r="E49" s="37"/>
      <c r="F49" s="34" t="s">
        <v>37</v>
      </c>
      <c r="G49" s="45"/>
      <c r="H49" s="38">
        <v>7.6999999999999999E-2</v>
      </c>
      <c r="I49" s="35" t="str">
        <f t="shared" si="0"/>
        <v>Rg. Nicht in EUR</v>
      </c>
      <c r="J49" s="36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68"/>
      <c r="C50" s="33"/>
      <c r="D50" s="33"/>
      <c r="E50" s="37"/>
      <c r="F50" s="34" t="s">
        <v>37</v>
      </c>
      <c r="G50" s="45"/>
      <c r="H50" s="38">
        <v>7.6999999999999999E-2</v>
      </c>
      <c r="I50" s="35" t="str">
        <f t="shared" si="0"/>
        <v>Rg. Nicht in EUR</v>
      </c>
      <c r="J50" s="36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68"/>
      <c r="C51" s="33"/>
      <c r="D51" s="33"/>
      <c r="E51" s="37"/>
      <c r="F51" s="34" t="s">
        <v>37</v>
      </c>
      <c r="G51" s="45"/>
      <c r="H51" s="38">
        <v>7.6999999999999999E-2</v>
      </c>
      <c r="I51" s="35" t="str">
        <f t="shared" si="0"/>
        <v>Rg. Nicht in EUR</v>
      </c>
      <c r="J51" s="36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68"/>
      <c r="C52" s="33"/>
      <c r="D52" s="33"/>
      <c r="E52" s="37"/>
      <c r="F52" s="34" t="s">
        <v>37</v>
      </c>
      <c r="G52" s="45"/>
      <c r="H52" s="38">
        <v>7.6999999999999999E-2</v>
      </c>
      <c r="I52" s="35" t="str">
        <f t="shared" si="0"/>
        <v>Rg. Nicht in EUR</v>
      </c>
      <c r="J52" s="36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68"/>
      <c r="C53" s="33"/>
      <c r="D53" s="33"/>
      <c r="E53" s="37"/>
      <c r="F53" s="34" t="s">
        <v>37</v>
      </c>
      <c r="G53" s="45"/>
      <c r="H53" s="38">
        <v>7.6999999999999999E-2</v>
      </c>
      <c r="I53" s="35" t="str">
        <f t="shared" si="0"/>
        <v>Rg. Nicht in EUR</v>
      </c>
      <c r="J53" s="36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68"/>
      <c r="C54" s="33"/>
      <c r="D54" s="33"/>
      <c r="E54" s="37"/>
      <c r="F54" s="34" t="s">
        <v>37</v>
      </c>
      <c r="G54" s="45"/>
      <c r="H54" s="38">
        <v>7.6999999999999999E-2</v>
      </c>
      <c r="I54" s="35" t="str">
        <f t="shared" si="0"/>
        <v>Rg. Nicht in EUR</v>
      </c>
      <c r="J54" s="36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68"/>
      <c r="C55" s="33"/>
      <c r="D55" s="33"/>
      <c r="E55" s="37"/>
      <c r="F55" s="34" t="s">
        <v>37</v>
      </c>
      <c r="G55" s="45"/>
      <c r="H55" s="38">
        <v>7.6999999999999999E-2</v>
      </c>
      <c r="I55" s="35" t="str">
        <f t="shared" si="0"/>
        <v>Rg. Nicht in EUR</v>
      </c>
      <c r="J55" s="36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68"/>
      <c r="C56" s="33"/>
      <c r="D56" s="33"/>
      <c r="E56" s="37"/>
      <c r="F56" s="34" t="s">
        <v>37</v>
      </c>
      <c r="G56" s="45"/>
      <c r="H56" s="38">
        <v>7.6999999999999999E-2</v>
      </c>
      <c r="I56" s="35" t="str">
        <f t="shared" si="0"/>
        <v>Rg. Nicht in EUR</v>
      </c>
      <c r="J56" s="36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68"/>
      <c r="C57" s="33"/>
      <c r="D57" s="33"/>
      <c r="E57" s="37"/>
      <c r="F57" s="34" t="s">
        <v>37</v>
      </c>
      <c r="G57" s="45"/>
      <c r="H57" s="38">
        <v>7.6999999999999999E-2</v>
      </c>
      <c r="I57" s="35" t="str">
        <f t="shared" si="0"/>
        <v>Rg. Nicht in EUR</v>
      </c>
      <c r="J57" s="36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68"/>
      <c r="C58" s="33"/>
      <c r="D58" s="33"/>
      <c r="E58" s="37"/>
      <c r="F58" s="34" t="s">
        <v>37</v>
      </c>
      <c r="G58" s="45"/>
      <c r="H58" s="38">
        <v>7.6999999999999999E-2</v>
      </c>
      <c r="I58" s="35" t="str">
        <f t="shared" si="0"/>
        <v>Rg. Nicht in EUR</v>
      </c>
      <c r="J58" s="36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68"/>
      <c r="C59" s="33"/>
      <c r="D59" s="33"/>
      <c r="E59" s="37"/>
      <c r="F59" s="34" t="s">
        <v>37</v>
      </c>
      <c r="G59" s="45"/>
      <c r="H59" s="38">
        <v>7.6999999999999999E-2</v>
      </c>
      <c r="I59" s="35" t="str">
        <f t="shared" si="0"/>
        <v>Rg. Nicht in EUR</v>
      </c>
      <c r="J59" s="36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68"/>
      <c r="C60" s="33"/>
      <c r="D60" s="33"/>
      <c r="E60" s="37"/>
      <c r="F60" s="34" t="s">
        <v>37</v>
      </c>
      <c r="G60" s="45"/>
      <c r="H60" s="38">
        <v>7.6999999999999999E-2</v>
      </c>
      <c r="I60" s="35" t="str">
        <f t="shared" si="0"/>
        <v>Rg. Nicht in EUR</v>
      </c>
      <c r="J60" s="36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68"/>
      <c r="C61" s="33"/>
      <c r="D61" s="33"/>
      <c r="E61" s="37"/>
      <c r="F61" s="34" t="s">
        <v>37</v>
      </c>
      <c r="G61" s="45"/>
      <c r="H61" s="38">
        <v>7.6999999999999999E-2</v>
      </c>
      <c r="I61" s="35" t="str">
        <f t="shared" si="0"/>
        <v>Rg. Nicht in EUR</v>
      </c>
      <c r="J61" s="36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68"/>
      <c r="C62" s="33"/>
      <c r="D62" s="33"/>
      <c r="E62" s="37"/>
      <c r="F62" s="34" t="s">
        <v>37</v>
      </c>
      <c r="G62" s="45"/>
      <c r="H62" s="38">
        <v>7.6999999999999999E-2</v>
      </c>
      <c r="I62" s="35" t="str">
        <f t="shared" si="0"/>
        <v>Rg. Nicht in EUR</v>
      </c>
      <c r="J62" s="36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68"/>
      <c r="C63" s="33"/>
      <c r="D63" s="33"/>
      <c r="E63" s="37"/>
      <c r="F63" s="34" t="s">
        <v>37</v>
      </c>
      <c r="G63" s="45"/>
      <c r="H63" s="38">
        <v>7.6999999999999999E-2</v>
      </c>
      <c r="I63" s="35" t="str">
        <f t="shared" si="0"/>
        <v>Rg. Nicht in EUR</v>
      </c>
      <c r="J63" s="36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68"/>
      <c r="C64" s="33"/>
      <c r="D64" s="33"/>
      <c r="E64" s="37"/>
      <c r="F64" s="34" t="s">
        <v>37</v>
      </c>
      <c r="G64" s="45"/>
      <c r="H64" s="38">
        <v>7.6999999999999999E-2</v>
      </c>
      <c r="I64" s="35" t="str">
        <f t="shared" si="0"/>
        <v>Rg. Nicht in EUR</v>
      </c>
      <c r="J64" s="36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68"/>
      <c r="C65" s="33"/>
      <c r="D65" s="33"/>
      <c r="E65" s="37"/>
      <c r="F65" s="34" t="s">
        <v>37</v>
      </c>
      <c r="G65" s="45"/>
      <c r="H65" s="38">
        <v>7.6999999999999999E-2</v>
      </c>
      <c r="I65" s="35" t="str">
        <f t="shared" si="0"/>
        <v>Rg. Nicht in EUR</v>
      </c>
      <c r="J65" s="36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68"/>
      <c r="C66" s="33"/>
      <c r="D66" s="33"/>
      <c r="E66" s="37"/>
      <c r="F66" s="34" t="s">
        <v>37</v>
      </c>
      <c r="G66" s="45"/>
      <c r="H66" s="38">
        <v>7.6999999999999999E-2</v>
      </c>
      <c r="I66" s="35" t="str">
        <f t="shared" si="0"/>
        <v>Rg. Nicht in EUR</v>
      </c>
      <c r="J66" s="36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68"/>
      <c r="C67" s="33"/>
      <c r="D67" s="33"/>
      <c r="E67" s="37"/>
      <c r="F67" s="34" t="s">
        <v>37</v>
      </c>
      <c r="G67" s="45"/>
      <c r="H67" s="38">
        <v>7.6999999999999999E-2</v>
      </c>
      <c r="I67" s="35" t="str">
        <f t="shared" si="0"/>
        <v>Rg. Nicht in EUR</v>
      </c>
      <c r="J67" s="36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68"/>
      <c r="C68" s="33"/>
      <c r="D68" s="33"/>
      <c r="E68" s="37"/>
      <c r="F68" s="34" t="s">
        <v>37</v>
      </c>
      <c r="G68" s="45"/>
      <c r="H68" s="38">
        <v>7.6999999999999999E-2</v>
      </c>
      <c r="I68" s="35" t="str">
        <f t="shared" si="0"/>
        <v>Rg. Nicht in EUR</v>
      </c>
      <c r="J68" s="36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68"/>
      <c r="C69" s="33"/>
      <c r="D69" s="33"/>
      <c r="E69" s="37"/>
      <c r="F69" s="34" t="s">
        <v>37</v>
      </c>
      <c r="G69" s="45"/>
      <c r="H69" s="38">
        <v>7.6999999999999999E-2</v>
      </c>
      <c r="I69" s="35" t="str">
        <f t="shared" si="0"/>
        <v>Rg. Nicht in EUR</v>
      </c>
      <c r="J69" s="36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68"/>
      <c r="C70" s="33"/>
      <c r="D70" s="33"/>
      <c r="E70" s="37"/>
      <c r="F70" s="34" t="s">
        <v>37</v>
      </c>
      <c r="G70" s="45"/>
      <c r="H70" s="38">
        <v>7.6999999999999999E-2</v>
      </c>
      <c r="I70" s="35" t="str">
        <f t="shared" si="0"/>
        <v>Rg. Nicht in EUR</v>
      </c>
      <c r="J70" s="36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68"/>
      <c r="C71" s="33"/>
      <c r="D71" s="33"/>
      <c r="E71" s="37"/>
      <c r="F71" s="34" t="s">
        <v>37</v>
      </c>
      <c r="G71" s="45"/>
      <c r="H71" s="38">
        <v>7.6999999999999999E-2</v>
      </c>
      <c r="I71" s="35" t="str">
        <f t="shared" si="0"/>
        <v>Rg. Nicht in EUR</v>
      </c>
      <c r="J71" s="36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68"/>
      <c r="C72" s="33"/>
      <c r="D72" s="33"/>
      <c r="E72" s="37"/>
      <c r="F72" s="34" t="s">
        <v>37</v>
      </c>
      <c r="G72" s="45"/>
      <c r="H72" s="38">
        <v>7.6999999999999999E-2</v>
      </c>
      <c r="I72" s="35" t="str">
        <f t="shared" si="0"/>
        <v>Rg. Nicht in EUR</v>
      </c>
      <c r="J72" s="36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68"/>
      <c r="C73" s="33"/>
      <c r="D73" s="33"/>
      <c r="E73" s="37"/>
      <c r="F73" s="34" t="s">
        <v>37</v>
      </c>
      <c r="G73" s="45"/>
      <c r="H73" s="38">
        <v>7.6999999999999999E-2</v>
      </c>
      <c r="I73" s="35" t="str">
        <f t="shared" si="0"/>
        <v>Rg. Nicht in EUR</v>
      </c>
      <c r="J73" s="36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68"/>
      <c r="C74" s="33"/>
      <c r="D74" s="33"/>
      <c r="E74" s="37"/>
      <c r="F74" s="34" t="s">
        <v>37</v>
      </c>
      <c r="G74" s="45"/>
      <c r="H74" s="38">
        <v>7.6999999999999999E-2</v>
      </c>
      <c r="I74" s="35" t="str">
        <f t="shared" ref="I74:I137" si="3">IF(F74="EUR",G74*H74,"Rg. Nicht in EUR")</f>
        <v>Rg. Nicht in EUR</v>
      </c>
      <c r="J74" s="36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68"/>
      <c r="C75" s="33"/>
      <c r="D75" s="33"/>
      <c r="E75" s="37"/>
      <c r="F75" s="34" t="s">
        <v>37</v>
      </c>
      <c r="G75" s="45"/>
      <c r="H75" s="38">
        <v>7.6999999999999999E-2</v>
      </c>
      <c r="I75" s="35" t="str">
        <f t="shared" si="3"/>
        <v>Rg. Nicht in EUR</v>
      </c>
      <c r="J75" s="36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69">
        <f t="shared" si="5"/>
        <v>0</v>
      </c>
    </row>
    <row r="76" spans="2:18" x14ac:dyDescent="0.3">
      <c r="B76" s="68"/>
      <c r="C76" s="33"/>
      <c r="D76" s="33"/>
      <c r="E76" s="37"/>
      <c r="F76" s="34" t="s">
        <v>37</v>
      </c>
      <c r="G76" s="45"/>
      <c r="H76" s="38">
        <v>7.6999999999999999E-2</v>
      </c>
      <c r="I76" s="35" t="str">
        <f t="shared" si="3"/>
        <v>Rg. Nicht in EUR</v>
      </c>
      <c r="J76" s="36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69">
        <f t="shared" si="5"/>
        <v>0</v>
      </c>
    </row>
    <row r="77" spans="2:18" x14ac:dyDescent="0.3">
      <c r="B77" s="68"/>
      <c r="C77" s="33"/>
      <c r="D77" s="33"/>
      <c r="E77" s="37"/>
      <c r="F77" s="34" t="s">
        <v>37</v>
      </c>
      <c r="G77" s="45"/>
      <c r="H77" s="38">
        <v>7.6999999999999999E-2</v>
      </c>
      <c r="I77" s="35" t="str">
        <f t="shared" si="3"/>
        <v>Rg. Nicht in EUR</v>
      </c>
      <c r="J77" s="36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69">
        <f t="shared" si="5"/>
        <v>0</v>
      </c>
    </row>
    <row r="78" spans="2:18" x14ac:dyDescent="0.3">
      <c r="B78" s="68"/>
      <c r="C78" s="33"/>
      <c r="D78" s="33"/>
      <c r="E78" s="37"/>
      <c r="F78" s="34" t="s">
        <v>37</v>
      </c>
      <c r="G78" s="45"/>
      <c r="H78" s="38">
        <v>7.6999999999999999E-2</v>
      </c>
      <c r="I78" s="35" t="str">
        <f t="shared" si="3"/>
        <v>Rg. Nicht in EUR</v>
      </c>
      <c r="J78" s="36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69">
        <f t="shared" si="5"/>
        <v>0</v>
      </c>
    </row>
    <row r="79" spans="2:18" x14ac:dyDescent="0.3">
      <c r="B79" s="68"/>
      <c r="C79" s="33"/>
      <c r="D79" s="33"/>
      <c r="E79" s="37"/>
      <c r="F79" s="34" t="s">
        <v>37</v>
      </c>
      <c r="G79" s="45"/>
      <c r="H79" s="38">
        <v>7.6999999999999999E-2</v>
      </c>
      <c r="I79" s="35" t="str">
        <f t="shared" si="3"/>
        <v>Rg. Nicht in EUR</v>
      </c>
      <c r="J79" s="36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69">
        <f t="shared" si="5"/>
        <v>0</v>
      </c>
    </row>
    <row r="80" spans="2:18" x14ac:dyDescent="0.3">
      <c r="B80" s="68"/>
      <c r="C80" s="33"/>
      <c r="D80" s="33"/>
      <c r="E80" s="37"/>
      <c r="F80" s="34" t="s">
        <v>37</v>
      </c>
      <c r="G80" s="45"/>
      <c r="H80" s="38">
        <v>7.6999999999999999E-2</v>
      </c>
      <c r="I80" s="35" t="str">
        <f t="shared" si="3"/>
        <v>Rg. Nicht in EUR</v>
      </c>
      <c r="J80" s="36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69">
        <f t="shared" si="5"/>
        <v>0</v>
      </c>
    </row>
    <row r="81" spans="2:12" x14ac:dyDescent="0.3">
      <c r="B81" s="68"/>
      <c r="C81" s="33"/>
      <c r="D81" s="33"/>
      <c r="E81" s="37"/>
      <c r="F81" s="34" t="s">
        <v>37</v>
      </c>
      <c r="G81" s="45"/>
      <c r="H81" s="38">
        <v>7.6999999999999999E-2</v>
      </c>
      <c r="I81" s="35" t="str">
        <f t="shared" si="3"/>
        <v>Rg. Nicht in EUR</v>
      </c>
      <c r="J81" s="36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69">
        <f t="shared" si="5"/>
        <v>0</v>
      </c>
    </row>
    <row r="82" spans="2:12" x14ac:dyDescent="0.3">
      <c r="B82" s="68"/>
      <c r="C82" s="33"/>
      <c r="D82" s="33"/>
      <c r="E82" s="37"/>
      <c r="F82" s="34" t="s">
        <v>37</v>
      </c>
      <c r="G82" s="45"/>
      <c r="H82" s="38">
        <v>7.6999999999999999E-2</v>
      </c>
      <c r="I82" s="35" t="str">
        <f t="shared" si="3"/>
        <v>Rg. Nicht in EUR</v>
      </c>
      <c r="J82" s="36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69">
        <f t="shared" si="5"/>
        <v>0</v>
      </c>
    </row>
    <row r="83" spans="2:12" x14ac:dyDescent="0.3">
      <c r="B83" s="68"/>
      <c r="C83" s="33"/>
      <c r="D83" s="33"/>
      <c r="E83" s="37"/>
      <c r="F83" s="34" t="s">
        <v>37</v>
      </c>
      <c r="G83" s="45"/>
      <c r="H83" s="38">
        <v>7.6999999999999999E-2</v>
      </c>
      <c r="I83" s="35" t="str">
        <f t="shared" si="3"/>
        <v>Rg. Nicht in EUR</v>
      </c>
      <c r="J83" s="36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69">
        <f t="shared" si="5"/>
        <v>0</v>
      </c>
    </row>
    <row r="84" spans="2:12" x14ac:dyDescent="0.3">
      <c r="B84" s="68"/>
      <c r="C84" s="33"/>
      <c r="D84" s="33"/>
      <c r="E84" s="37"/>
      <c r="F84" s="34" t="s">
        <v>37</v>
      </c>
      <c r="G84" s="45"/>
      <c r="H84" s="38">
        <v>7.6999999999999999E-2</v>
      </c>
      <c r="I84" s="35" t="str">
        <f t="shared" si="3"/>
        <v>Rg. Nicht in EUR</v>
      </c>
      <c r="J84" s="36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69">
        <f t="shared" si="5"/>
        <v>0</v>
      </c>
    </row>
    <row r="85" spans="2:12" x14ac:dyDescent="0.3">
      <c r="B85" s="68"/>
      <c r="C85" s="33"/>
      <c r="D85" s="33"/>
      <c r="E85" s="37"/>
      <c r="F85" s="34" t="s">
        <v>37</v>
      </c>
      <c r="G85" s="45"/>
      <c r="H85" s="38">
        <v>7.6999999999999999E-2</v>
      </c>
      <c r="I85" s="35" t="str">
        <f t="shared" si="3"/>
        <v>Rg. Nicht in EUR</v>
      </c>
      <c r="J85" s="36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69">
        <f t="shared" si="5"/>
        <v>0</v>
      </c>
    </row>
    <row r="86" spans="2:12" x14ac:dyDescent="0.3">
      <c r="B86" s="68"/>
      <c r="C86" s="33"/>
      <c r="D86" s="33"/>
      <c r="E86" s="37"/>
      <c r="F86" s="34" t="s">
        <v>37</v>
      </c>
      <c r="G86" s="45"/>
      <c r="H86" s="38">
        <v>7.6999999999999999E-2</v>
      </c>
      <c r="I86" s="35" t="str">
        <f t="shared" si="3"/>
        <v>Rg. Nicht in EUR</v>
      </c>
      <c r="J86" s="36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69">
        <f t="shared" si="5"/>
        <v>0</v>
      </c>
    </row>
    <row r="87" spans="2:12" x14ac:dyDescent="0.3">
      <c r="B87" s="68"/>
      <c r="C87" s="33"/>
      <c r="D87" s="33"/>
      <c r="E87" s="37"/>
      <c r="F87" s="34" t="s">
        <v>37</v>
      </c>
      <c r="G87" s="45"/>
      <c r="H87" s="38">
        <v>7.6999999999999999E-2</v>
      </c>
      <c r="I87" s="35" t="str">
        <f t="shared" si="3"/>
        <v>Rg. Nicht in EUR</v>
      </c>
      <c r="J87" s="36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69">
        <f t="shared" si="5"/>
        <v>0</v>
      </c>
    </row>
    <row r="88" spans="2:12" x14ac:dyDescent="0.3">
      <c r="B88" s="68"/>
      <c r="C88" s="33"/>
      <c r="D88" s="33"/>
      <c r="E88" s="37"/>
      <c r="F88" s="34" t="s">
        <v>37</v>
      </c>
      <c r="G88" s="45"/>
      <c r="H88" s="38">
        <v>7.6999999999999999E-2</v>
      </c>
      <c r="I88" s="35" t="str">
        <f t="shared" si="3"/>
        <v>Rg. Nicht in EUR</v>
      </c>
      <c r="J88" s="36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69">
        <f t="shared" si="5"/>
        <v>0</v>
      </c>
    </row>
    <row r="89" spans="2:12" x14ac:dyDescent="0.3">
      <c r="B89" s="68"/>
      <c r="C89" s="33"/>
      <c r="D89" s="33"/>
      <c r="E89" s="37"/>
      <c r="F89" s="34" t="s">
        <v>37</v>
      </c>
      <c r="G89" s="45"/>
      <c r="H89" s="38">
        <v>7.6999999999999999E-2</v>
      </c>
      <c r="I89" s="35" t="str">
        <f t="shared" si="3"/>
        <v>Rg. Nicht in EUR</v>
      </c>
      <c r="J89" s="36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69">
        <f t="shared" si="5"/>
        <v>0</v>
      </c>
    </row>
    <row r="90" spans="2:12" x14ac:dyDescent="0.3">
      <c r="B90" s="68"/>
      <c r="C90" s="33"/>
      <c r="D90" s="33"/>
      <c r="E90" s="37"/>
      <c r="F90" s="34" t="s">
        <v>37</v>
      </c>
      <c r="G90" s="45"/>
      <c r="H90" s="38">
        <v>7.6999999999999999E-2</v>
      </c>
      <c r="I90" s="35" t="str">
        <f t="shared" si="3"/>
        <v>Rg. Nicht in EUR</v>
      </c>
      <c r="J90" s="36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69">
        <f t="shared" si="5"/>
        <v>0</v>
      </c>
    </row>
    <row r="91" spans="2:12" x14ac:dyDescent="0.3">
      <c r="B91" s="68"/>
      <c r="C91" s="33"/>
      <c r="D91" s="33"/>
      <c r="E91" s="37"/>
      <c r="F91" s="34" t="s">
        <v>37</v>
      </c>
      <c r="G91" s="45"/>
      <c r="H91" s="38">
        <v>7.6999999999999999E-2</v>
      </c>
      <c r="I91" s="35" t="str">
        <f t="shared" si="3"/>
        <v>Rg. Nicht in EUR</v>
      </c>
      <c r="J91" s="36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69">
        <f t="shared" si="5"/>
        <v>0</v>
      </c>
    </row>
    <row r="92" spans="2:12" x14ac:dyDescent="0.3">
      <c r="B92" s="68"/>
      <c r="C92" s="33"/>
      <c r="D92" s="33"/>
      <c r="E92" s="37"/>
      <c r="F92" s="34" t="s">
        <v>37</v>
      </c>
      <c r="G92" s="45"/>
      <c r="H92" s="38">
        <v>7.6999999999999999E-2</v>
      </c>
      <c r="I92" s="35" t="str">
        <f t="shared" si="3"/>
        <v>Rg. Nicht in EUR</v>
      </c>
      <c r="J92" s="36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69">
        <f t="shared" si="5"/>
        <v>0</v>
      </c>
    </row>
    <row r="93" spans="2:12" x14ac:dyDescent="0.3">
      <c r="B93" s="68"/>
      <c r="C93" s="33"/>
      <c r="D93" s="33"/>
      <c r="E93" s="37"/>
      <c r="F93" s="34" t="s">
        <v>37</v>
      </c>
      <c r="G93" s="45"/>
      <c r="H93" s="38">
        <v>7.6999999999999999E-2</v>
      </c>
      <c r="I93" s="35" t="str">
        <f t="shared" si="3"/>
        <v>Rg. Nicht in EUR</v>
      </c>
      <c r="J93" s="36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69">
        <f t="shared" si="5"/>
        <v>0</v>
      </c>
    </row>
    <row r="94" spans="2:12" x14ac:dyDescent="0.3">
      <c r="B94" s="68"/>
      <c r="C94" s="33"/>
      <c r="D94" s="33"/>
      <c r="E94" s="37"/>
      <c r="F94" s="34" t="s">
        <v>37</v>
      </c>
      <c r="G94" s="45"/>
      <c r="H94" s="38">
        <v>7.6999999999999999E-2</v>
      </c>
      <c r="I94" s="35" t="str">
        <f t="shared" si="3"/>
        <v>Rg. Nicht in EUR</v>
      </c>
      <c r="J94" s="36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69">
        <f t="shared" si="5"/>
        <v>0</v>
      </c>
    </row>
    <row r="95" spans="2:12" x14ac:dyDescent="0.3">
      <c r="B95" s="68"/>
      <c r="C95" s="33"/>
      <c r="D95" s="33"/>
      <c r="E95" s="37"/>
      <c r="F95" s="34" t="s">
        <v>37</v>
      </c>
      <c r="G95" s="45"/>
      <c r="H95" s="38">
        <v>7.6999999999999999E-2</v>
      </c>
      <c r="I95" s="35" t="str">
        <f t="shared" si="3"/>
        <v>Rg. Nicht in EUR</v>
      </c>
      <c r="J95" s="36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69">
        <f t="shared" si="5"/>
        <v>0</v>
      </c>
    </row>
    <row r="96" spans="2:12" x14ac:dyDescent="0.3">
      <c r="B96" s="68"/>
      <c r="C96" s="33"/>
      <c r="D96" s="33"/>
      <c r="E96" s="37"/>
      <c r="F96" s="34" t="s">
        <v>37</v>
      </c>
      <c r="G96" s="45"/>
      <c r="H96" s="38">
        <v>7.6999999999999999E-2</v>
      </c>
      <c r="I96" s="35" t="str">
        <f t="shared" si="3"/>
        <v>Rg. Nicht in EUR</v>
      </c>
      <c r="J96" s="36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69">
        <f t="shared" si="5"/>
        <v>0</v>
      </c>
    </row>
    <row r="97" spans="2:12" x14ac:dyDescent="0.3">
      <c r="B97" s="68"/>
      <c r="C97" s="33"/>
      <c r="D97" s="33"/>
      <c r="E97" s="37"/>
      <c r="F97" s="34" t="s">
        <v>37</v>
      </c>
      <c r="G97" s="45"/>
      <c r="H97" s="38">
        <v>7.6999999999999999E-2</v>
      </c>
      <c r="I97" s="35" t="str">
        <f t="shared" si="3"/>
        <v>Rg. Nicht in EUR</v>
      </c>
      <c r="J97" s="36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69">
        <f t="shared" si="5"/>
        <v>0</v>
      </c>
    </row>
    <row r="98" spans="2:12" x14ac:dyDescent="0.3">
      <c r="B98" s="68"/>
      <c r="C98" s="33"/>
      <c r="D98" s="33"/>
      <c r="E98" s="37"/>
      <c r="F98" s="34" t="s">
        <v>37</v>
      </c>
      <c r="G98" s="45"/>
      <c r="H98" s="38">
        <v>7.6999999999999999E-2</v>
      </c>
      <c r="I98" s="35" t="str">
        <f t="shared" si="3"/>
        <v>Rg. Nicht in EUR</v>
      </c>
      <c r="J98" s="36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69">
        <f t="shared" si="5"/>
        <v>0</v>
      </c>
    </row>
    <row r="99" spans="2:12" x14ac:dyDescent="0.3">
      <c r="B99" s="68"/>
      <c r="C99" s="33"/>
      <c r="D99" s="33"/>
      <c r="E99" s="37"/>
      <c r="F99" s="34" t="s">
        <v>37</v>
      </c>
      <c r="G99" s="45"/>
      <c r="H99" s="38">
        <v>7.6999999999999999E-2</v>
      </c>
      <c r="I99" s="35" t="str">
        <f t="shared" si="3"/>
        <v>Rg. Nicht in EUR</v>
      </c>
      <c r="J99" s="36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69">
        <f t="shared" si="5"/>
        <v>0</v>
      </c>
    </row>
    <row r="100" spans="2:12" x14ac:dyDescent="0.3">
      <c r="B100" s="68"/>
      <c r="C100" s="33"/>
      <c r="D100" s="33"/>
      <c r="E100" s="37"/>
      <c r="F100" s="34" t="s">
        <v>37</v>
      </c>
      <c r="G100" s="45"/>
      <c r="H100" s="38">
        <v>7.6999999999999999E-2</v>
      </c>
      <c r="I100" s="35" t="str">
        <f t="shared" si="3"/>
        <v>Rg. Nicht in EUR</v>
      </c>
      <c r="J100" s="36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69">
        <f t="shared" si="5"/>
        <v>0</v>
      </c>
    </row>
    <row r="101" spans="2:12" x14ac:dyDescent="0.3">
      <c r="B101" s="68"/>
      <c r="C101" s="33"/>
      <c r="D101" s="33"/>
      <c r="E101" s="37"/>
      <c r="F101" s="34" t="s">
        <v>37</v>
      </c>
      <c r="G101" s="45"/>
      <c r="H101" s="38">
        <v>7.6999999999999999E-2</v>
      </c>
      <c r="I101" s="35" t="str">
        <f t="shared" si="3"/>
        <v>Rg. Nicht in EUR</v>
      </c>
      <c r="J101" s="36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69">
        <f t="shared" si="5"/>
        <v>0</v>
      </c>
    </row>
    <row r="102" spans="2:12" x14ac:dyDescent="0.3">
      <c r="B102" s="68"/>
      <c r="C102" s="33"/>
      <c r="D102" s="33"/>
      <c r="E102" s="37"/>
      <c r="F102" s="34" t="s">
        <v>37</v>
      </c>
      <c r="G102" s="45"/>
      <c r="H102" s="38">
        <v>7.6999999999999999E-2</v>
      </c>
      <c r="I102" s="35" t="str">
        <f t="shared" si="3"/>
        <v>Rg. Nicht in EUR</v>
      </c>
      <c r="J102" s="36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69">
        <f t="shared" si="5"/>
        <v>0</v>
      </c>
    </row>
    <row r="103" spans="2:12" x14ac:dyDescent="0.3">
      <c r="B103" s="68"/>
      <c r="C103" s="33"/>
      <c r="D103" s="33"/>
      <c r="E103" s="37"/>
      <c r="F103" s="34" t="s">
        <v>37</v>
      </c>
      <c r="G103" s="45"/>
      <c r="H103" s="38">
        <v>7.6999999999999999E-2</v>
      </c>
      <c r="I103" s="35" t="str">
        <f t="shared" si="3"/>
        <v>Rg. Nicht in EUR</v>
      </c>
      <c r="J103" s="36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69">
        <f t="shared" si="5"/>
        <v>0</v>
      </c>
    </row>
    <row r="104" spans="2:12" x14ac:dyDescent="0.3">
      <c r="B104" s="68"/>
      <c r="C104" s="33"/>
      <c r="D104" s="33"/>
      <c r="E104" s="37"/>
      <c r="F104" s="34" t="s">
        <v>37</v>
      </c>
      <c r="G104" s="45"/>
      <c r="H104" s="38">
        <v>7.6999999999999999E-2</v>
      </c>
      <c r="I104" s="35" t="str">
        <f t="shared" si="3"/>
        <v>Rg. Nicht in EUR</v>
      </c>
      <c r="J104" s="36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69">
        <f t="shared" si="5"/>
        <v>0</v>
      </c>
    </row>
    <row r="105" spans="2:12" x14ac:dyDescent="0.3">
      <c r="B105" s="68"/>
      <c r="C105" s="33"/>
      <c r="D105" s="33"/>
      <c r="E105" s="37"/>
      <c r="F105" s="34" t="s">
        <v>37</v>
      </c>
      <c r="G105" s="45"/>
      <c r="H105" s="38">
        <v>7.6999999999999999E-2</v>
      </c>
      <c r="I105" s="35" t="str">
        <f t="shared" si="3"/>
        <v>Rg. Nicht in EUR</v>
      </c>
      <c r="J105" s="36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69">
        <f t="shared" si="5"/>
        <v>0</v>
      </c>
    </row>
    <row r="106" spans="2:12" x14ac:dyDescent="0.3">
      <c r="B106" s="68"/>
      <c r="C106" s="33"/>
      <c r="D106" s="33"/>
      <c r="E106" s="37"/>
      <c r="F106" s="34" t="s">
        <v>37</v>
      </c>
      <c r="G106" s="45"/>
      <c r="H106" s="38">
        <v>7.6999999999999999E-2</v>
      </c>
      <c r="I106" s="35" t="str">
        <f t="shared" si="3"/>
        <v>Rg. Nicht in EUR</v>
      </c>
      <c r="J106" s="36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69">
        <f t="shared" si="5"/>
        <v>0</v>
      </c>
    </row>
    <row r="107" spans="2:12" x14ac:dyDescent="0.3">
      <c r="B107" s="68"/>
      <c r="C107" s="33"/>
      <c r="D107" s="33"/>
      <c r="E107" s="37"/>
      <c r="F107" s="34" t="s">
        <v>37</v>
      </c>
      <c r="G107" s="45"/>
      <c r="H107" s="38">
        <v>7.6999999999999999E-2</v>
      </c>
      <c r="I107" s="35" t="str">
        <f t="shared" si="3"/>
        <v>Rg. Nicht in EUR</v>
      </c>
      <c r="J107" s="36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69">
        <f t="shared" si="5"/>
        <v>0</v>
      </c>
    </row>
    <row r="108" spans="2:12" x14ac:dyDescent="0.3">
      <c r="B108" s="68"/>
      <c r="C108" s="33"/>
      <c r="D108" s="33"/>
      <c r="E108" s="37"/>
      <c r="F108" s="34" t="s">
        <v>37</v>
      </c>
      <c r="G108" s="45"/>
      <c r="H108" s="38">
        <v>7.6999999999999999E-2</v>
      </c>
      <c r="I108" s="35" t="str">
        <f t="shared" si="3"/>
        <v>Rg. Nicht in EUR</v>
      </c>
      <c r="J108" s="36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69">
        <f t="shared" si="5"/>
        <v>0</v>
      </c>
    </row>
    <row r="109" spans="2:12" x14ac:dyDescent="0.3">
      <c r="B109" s="68"/>
      <c r="C109" s="33"/>
      <c r="D109" s="33"/>
      <c r="E109" s="37"/>
      <c r="F109" s="34" t="s">
        <v>37</v>
      </c>
      <c r="G109" s="45"/>
      <c r="H109" s="38">
        <v>7.6999999999999999E-2</v>
      </c>
      <c r="I109" s="35" t="str">
        <f t="shared" si="3"/>
        <v>Rg. Nicht in EUR</v>
      </c>
      <c r="J109" s="36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69">
        <f t="shared" si="5"/>
        <v>0</v>
      </c>
    </row>
    <row r="110" spans="2:12" x14ac:dyDescent="0.3">
      <c r="B110" s="68"/>
      <c r="C110" s="33"/>
      <c r="D110" s="33"/>
      <c r="E110" s="37"/>
      <c r="F110" s="34" t="s">
        <v>37</v>
      </c>
      <c r="G110" s="45"/>
      <c r="H110" s="38">
        <v>7.6999999999999999E-2</v>
      </c>
      <c r="I110" s="35" t="str">
        <f t="shared" si="3"/>
        <v>Rg. Nicht in EUR</v>
      </c>
      <c r="J110" s="36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69">
        <f t="shared" si="5"/>
        <v>0</v>
      </c>
    </row>
    <row r="111" spans="2:12" x14ac:dyDescent="0.3">
      <c r="B111" s="68"/>
      <c r="C111" s="33"/>
      <c r="D111" s="33"/>
      <c r="E111" s="37"/>
      <c r="F111" s="34" t="s">
        <v>37</v>
      </c>
      <c r="G111" s="45"/>
      <c r="H111" s="38">
        <v>7.6999999999999999E-2</v>
      </c>
      <c r="I111" s="35" t="str">
        <f t="shared" si="3"/>
        <v>Rg. Nicht in EUR</v>
      </c>
      <c r="J111" s="36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69">
        <f t="shared" si="5"/>
        <v>0</v>
      </c>
    </row>
    <row r="112" spans="2:12" x14ac:dyDescent="0.3">
      <c r="B112" s="68"/>
      <c r="C112" s="33"/>
      <c r="D112" s="33"/>
      <c r="E112" s="37"/>
      <c r="F112" s="34" t="s">
        <v>37</v>
      </c>
      <c r="G112" s="45"/>
      <c r="H112" s="38">
        <v>7.6999999999999999E-2</v>
      </c>
      <c r="I112" s="35" t="str">
        <f t="shared" si="3"/>
        <v>Rg. Nicht in EUR</v>
      </c>
      <c r="J112" s="36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69">
        <f t="shared" si="5"/>
        <v>0</v>
      </c>
    </row>
    <row r="113" spans="2:12" x14ac:dyDescent="0.3">
      <c r="B113" s="68"/>
      <c r="C113" s="33"/>
      <c r="D113" s="33"/>
      <c r="E113" s="37"/>
      <c r="F113" s="34" t="s">
        <v>37</v>
      </c>
      <c r="G113" s="45"/>
      <c r="H113" s="38">
        <v>7.6999999999999999E-2</v>
      </c>
      <c r="I113" s="35" t="str">
        <f t="shared" si="3"/>
        <v>Rg. Nicht in EUR</v>
      </c>
      <c r="J113" s="36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69">
        <f t="shared" si="5"/>
        <v>0</v>
      </c>
    </row>
    <row r="114" spans="2:12" x14ac:dyDescent="0.3">
      <c r="B114" s="68"/>
      <c r="C114" s="33"/>
      <c r="D114" s="33"/>
      <c r="E114" s="37"/>
      <c r="F114" s="34" t="s">
        <v>37</v>
      </c>
      <c r="G114" s="45"/>
      <c r="H114" s="38">
        <v>7.6999999999999999E-2</v>
      </c>
      <c r="I114" s="35" t="str">
        <f t="shared" si="3"/>
        <v>Rg. Nicht in EUR</v>
      </c>
      <c r="J114" s="36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69">
        <f t="shared" si="5"/>
        <v>0</v>
      </c>
    </row>
    <row r="115" spans="2:12" x14ac:dyDescent="0.3">
      <c r="B115" s="68"/>
      <c r="C115" s="33"/>
      <c r="D115" s="33"/>
      <c r="E115" s="37"/>
      <c r="F115" s="34" t="s">
        <v>37</v>
      </c>
      <c r="G115" s="45"/>
      <c r="H115" s="38">
        <v>7.6999999999999999E-2</v>
      </c>
      <c r="I115" s="35" t="str">
        <f t="shared" si="3"/>
        <v>Rg. Nicht in EUR</v>
      </c>
      <c r="J115" s="36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69">
        <f t="shared" si="5"/>
        <v>0</v>
      </c>
    </row>
    <row r="116" spans="2:12" x14ac:dyDescent="0.3">
      <c r="B116" s="68"/>
      <c r="C116" s="33"/>
      <c r="D116" s="33"/>
      <c r="E116" s="37"/>
      <c r="F116" s="34" t="s">
        <v>37</v>
      </c>
      <c r="G116" s="45"/>
      <c r="H116" s="38">
        <v>7.6999999999999999E-2</v>
      </c>
      <c r="I116" s="35" t="str">
        <f t="shared" si="3"/>
        <v>Rg. Nicht in EUR</v>
      </c>
      <c r="J116" s="36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69">
        <f t="shared" si="5"/>
        <v>0</v>
      </c>
    </row>
    <row r="117" spans="2:12" x14ac:dyDescent="0.3">
      <c r="B117" s="68"/>
      <c r="C117" s="33"/>
      <c r="D117" s="33"/>
      <c r="E117" s="37"/>
      <c r="F117" s="34" t="s">
        <v>37</v>
      </c>
      <c r="G117" s="45"/>
      <c r="H117" s="38">
        <v>7.6999999999999999E-2</v>
      </c>
      <c r="I117" s="35" t="str">
        <f t="shared" si="3"/>
        <v>Rg. Nicht in EUR</v>
      </c>
      <c r="J117" s="36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69">
        <f t="shared" si="5"/>
        <v>0</v>
      </c>
    </row>
    <row r="118" spans="2:12" x14ac:dyDescent="0.3">
      <c r="B118" s="68"/>
      <c r="C118" s="33"/>
      <c r="D118" s="33"/>
      <c r="E118" s="37"/>
      <c r="F118" s="34" t="s">
        <v>37</v>
      </c>
      <c r="G118" s="45"/>
      <c r="H118" s="38">
        <v>7.6999999999999999E-2</v>
      </c>
      <c r="I118" s="35" t="str">
        <f t="shared" si="3"/>
        <v>Rg. Nicht in EUR</v>
      </c>
      <c r="J118" s="36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69">
        <f t="shared" si="5"/>
        <v>0</v>
      </c>
    </row>
    <row r="119" spans="2:12" x14ac:dyDescent="0.3">
      <c r="B119" s="68"/>
      <c r="C119" s="33"/>
      <c r="D119" s="33"/>
      <c r="E119" s="37"/>
      <c r="F119" s="34" t="s">
        <v>37</v>
      </c>
      <c r="G119" s="45"/>
      <c r="H119" s="38">
        <v>7.6999999999999999E-2</v>
      </c>
      <c r="I119" s="35" t="str">
        <f t="shared" si="3"/>
        <v>Rg. Nicht in EUR</v>
      </c>
      <c r="J119" s="36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69">
        <f t="shared" si="5"/>
        <v>0</v>
      </c>
    </row>
    <row r="120" spans="2:12" x14ac:dyDescent="0.3">
      <c r="B120" s="68"/>
      <c r="C120" s="33"/>
      <c r="D120" s="33"/>
      <c r="E120" s="37"/>
      <c r="F120" s="34" t="s">
        <v>37</v>
      </c>
      <c r="G120" s="45"/>
      <c r="H120" s="38">
        <v>7.6999999999999999E-2</v>
      </c>
      <c r="I120" s="35" t="str">
        <f t="shared" si="3"/>
        <v>Rg. Nicht in EUR</v>
      </c>
      <c r="J120" s="36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69">
        <f t="shared" si="5"/>
        <v>0</v>
      </c>
    </row>
    <row r="121" spans="2:12" x14ac:dyDescent="0.3">
      <c r="B121" s="68"/>
      <c r="C121" s="33"/>
      <c r="D121" s="33"/>
      <c r="E121" s="37"/>
      <c r="F121" s="34" t="s">
        <v>37</v>
      </c>
      <c r="G121" s="45"/>
      <c r="H121" s="38">
        <v>7.6999999999999999E-2</v>
      </c>
      <c r="I121" s="35" t="str">
        <f t="shared" si="3"/>
        <v>Rg. Nicht in EUR</v>
      </c>
      <c r="J121" s="36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69">
        <f t="shared" si="5"/>
        <v>0</v>
      </c>
    </row>
    <row r="122" spans="2:12" x14ac:dyDescent="0.3">
      <c r="B122" s="68"/>
      <c r="C122" s="33"/>
      <c r="D122" s="33"/>
      <c r="E122" s="37"/>
      <c r="F122" s="34" t="s">
        <v>37</v>
      </c>
      <c r="G122" s="45"/>
      <c r="H122" s="38">
        <v>7.6999999999999999E-2</v>
      </c>
      <c r="I122" s="35" t="str">
        <f t="shared" si="3"/>
        <v>Rg. Nicht in EUR</v>
      </c>
      <c r="J122" s="36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69">
        <f t="shared" si="5"/>
        <v>0</v>
      </c>
    </row>
    <row r="123" spans="2:12" x14ac:dyDescent="0.3">
      <c r="B123" s="68"/>
      <c r="C123" s="33"/>
      <c r="D123" s="33"/>
      <c r="E123" s="37"/>
      <c r="F123" s="34" t="s">
        <v>37</v>
      </c>
      <c r="G123" s="45"/>
      <c r="H123" s="38">
        <v>7.6999999999999999E-2</v>
      </c>
      <c r="I123" s="35" t="str">
        <f t="shared" si="3"/>
        <v>Rg. Nicht in EUR</v>
      </c>
      <c r="J123" s="36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69">
        <f t="shared" si="5"/>
        <v>0</v>
      </c>
    </row>
    <row r="124" spans="2:12" x14ac:dyDescent="0.3">
      <c r="B124" s="68"/>
      <c r="C124" s="33"/>
      <c r="D124" s="33"/>
      <c r="E124" s="37"/>
      <c r="F124" s="34" t="s">
        <v>37</v>
      </c>
      <c r="G124" s="45"/>
      <c r="H124" s="38">
        <v>7.6999999999999999E-2</v>
      </c>
      <c r="I124" s="35" t="str">
        <f t="shared" si="3"/>
        <v>Rg. Nicht in EUR</v>
      </c>
      <c r="J124" s="36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69">
        <f t="shared" si="5"/>
        <v>0</v>
      </c>
    </row>
    <row r="125" spans="2:12" x14ac:dyDescent="0.3">
      <c r="B125" s="68"/>
      <c r="C125" s="33"/>
      <c r="D125" s="33"/>
      <c r="E125" s="37"/>
      <c r="F125" s="34" t="s">
        <v>37</v>
      </c>
      <c r="G125" s="45"/>
      <c r="H125" s="38">
        <v>7.6999999999999999E-2</v>
      </c>
      <c r="I125" s="35" t="str">
        <f t="shared" si="3"/>
        <v>Rg. Nicht in EUR</v>
      </c>
      <c r="J125" s="36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69">
        <f t="shared" si="5"/>
        <v>0</v>
      </c>
    </row>
    <row r="126" spans="2:12" x14ac:dyDescent="0.3">
      <c r="B126" s="68"/>
      <c r="C126" s="33"/>
      <c r="D126" s="33"/>
      <c r="E126" s="37"/>
      <c r="F126" s="34" t="s">
        <v>37</v>
      </c>
      <c r="G126" s="45"/>
      <c r="H126" s="38">
        <v>7.6999999999999999E-2</v>
      </c>
      <c r="I126" s="35" t="str">
        <f t="shared" si="3"/>
        <v>Rg. Nicht in EUR</v>
      </c>
      <c r="J126" s="36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69">
        <f t="shared" si="5"/>
        <v>0</v>
      </c>
    </row>
    <row r="127" spans="2:12" x14ac:dyDescent="0.3">
      <c r="B127" s="68"/>
      <c r="C127" s="33"/>
      <c r="D127" s="33"/>
      <c r="E127" s="37"/>
      <c r="F127" s="34" t="s">
        <v>37</v>
      </c>
      <c r="G127" s="45"/>
      <c r="H127" s="38">
        <v>7.6999999999999999E-2</v>
      </c>
      <c r="I127" s="35" t="str">
        <f t="shared" si="3"/>
        <v>Rg. Nicht in EUR</v>
      </c>
      <c r="J127" s="36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69">
        <f t="shared" si="5"/>
        <v>0</v>
      </c>
    </row>
    <row r="128" spans="2:12" x14ac:dyDescent="0.3">
      <c r="B128" s="68"/>
      <c r="C128" s="33"/>
      <c r="D128" s="33"/>
      <c r="E128" s="37"/>
      <c r="F128" s="34" t="s">
        <v>37</v>
      </c>
      <c r="G128" s="45"/>
      <c r="H128" s="38">
        <v>7.6999999999999999E-2</v>
      </c>
      <c r="I128" s="35" t="str">
        <f t="shared" si="3"/>
        <v>Rg. Nicht in EUR</v>
      </c>
      <c r="J128" s="36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69">
        <f t="shared" si="5"/>
        <v>0</v>
      </c>
    </row>
    <row r="129" spans="2:12" x14ac:dyDescent="0.3">
      <c r="B129" s="68"/>
      <c r="C129" s="33"/>
      <c r="D129" s="33"/>
      <c r="E129" s="37"/>
      <c r="F129" s="34" t="s">
        <v>37</v>
      </c>
      <c r="G129" s="45"/>
      <c r="H129" s="38">
        <v>7.6999999999999999E-2</v>
      </c>
      <c r="I129" s="35" t="str">
        <f t="shared" si="3"/>
        <v>Rg. Nicht in EUR</v>
      </c>
      <c r="J129" s="36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69">
        <f t="shared" si="5"/>
        <v>0</v>
      </c>
    </row>
    <row r="130" spans="2:12" x14ac:dyDescent="0.3">
      <c r="B130" s="68"/>
      <c r="C130" s="33"/>
      <c r="D130" s="33"/>
      <c r="E130" s="37"/>
      <c r="F130" s="34" t="s">
        <v>37</v>
      </c>
      <c r="G130" s="45"/>
      <c r="H130" s="38">
        <v>7.6999999999999999E-2</v>
      </c>
      <c r="I130" s="35" t="str">
        <f t="shared" si="3"/>
        <v>Rg. Nicht in EUR</v>
      </c>
      <c r="J130" s="36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69">
        <f t="shared" si="5"/>
        <v>0</v>
      </c>
    </row>
    <row r="131" spans="2:12" x14ac:dyDescent="0.3">
      <c r="B131" s="68"/>
      <c r="C131" s="33"/>
      <c r="D131" s="33"/>
      <c r="E131" s="37"/>
      <c r="F131" s="34" t="s">
        <v>37</v>
      </c>
      <c r="G131" s="45"/>
      <c r="H131" s="38">
        <v>7.6999999999999999E-2</v>
      </c>
      <c r="I131" s="35" t="str">
        <f t="shared" si="3"/>
        <v>Rg. Nicht in EUR</v>
      </c>
      <c r="J131" s="36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69">
        <f t="shared" si="5"/>
        <v>0</v>
      </c>
    </row>
    <row r="132" spans="2:12" x14ac:dyDescent="0.3">
      <c r="B132" s="68"/>
      <c r="C132" s="33"/>
      <c r="D132" s="33"/>
      <c r="E132" s="37"/>
      <c r="F132" s="34" t="s">
        <v>37</v>
      </c>
      <c r="G132" s="45"/>
      <c r="H132" s="38">
        <v>7.6999999999999999E-2</v>
      </c>
      <c r="I132" s="35" t="str">
        <f t="shared" si="3"/>
        <v>Rg. Nicht in EUR</v>
      </c>
      <c r="J132" s="36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69">
        <f t="shared" si="5"/>
        <v>0</v>
      </c>
    </row>
    <row r="133" spans="2:12" x14ac:dyDescent="0.3">
      <c r="B133" s="68"/>
      <c r="C133" s="33"/>
      <c r="D133" s="33"/>
      <c r="E133" s="37"/>
      <c r="F133" s="34" t="s">
        <v>37</v>
      </c>
      <c r="G133" s="45"/>
      <c r="H133" s="38">
        <v>7.6999999999999999E-2</v>
      </c>
      <c r="I133" s="35" t="str">
        <f t="shared" si="3"/>
        <v>Rg. Nicht in EUR</v>
      </c>
      <c r="J133" s="36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69">
        <f t="shared" si="5"/>
        <v>0</v>
      </c>
    </row>
    <row r="134" spans="2:12" x14ac:dyDescent="0.3">
      <c r="B134" s="68"/>
      <c r="C134" s="33"/>
      <c r="D134" s="33"/>
      <c r="E134" s="37"/>
      <c r="F134" s="34" t="s">
        <v>37</v>
      </c>
      <c r="G134" s="45"/>
      <c r="H134" s="38">
        <v>7.6999999999999999E-2</v>
      </c>
      <c r="I134" s="35" t="str">
        <f t="shared" si="3"/>
        <v>Rg. Nicht in EUR</v>
      </c>
      <c r="J134" s="36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69">
        <f t="shared" si="5"/>
        <v>0</v>
      </c>
    </row>
    <row r="135" spans="2:12" x14ac:dyDescent="0.3">
      <c r="B135" s="68"/>
      <c r="C135" s="33"/>
      <c r="D135" s="33"/>
      <c r="E135" s="37"/>
      <c r="F135" s="34" t="s">
        <v>37</v>
      </c>
      <c r="G135" s="45"/>
      <c r="H135" s="38">
        <v>7.6999999999999999E-2</v>
      </c>
      <c r="I135" s="35" t="str">
        <f t="shared" si="3"/>
        <v>Rg. Nicht in EUR</v>
      </c>
      <c r="J135" s="36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69">
        <f t="shared" si="5"/>
        <v>0</v>
      </c>
    </row>
    <row r="136" spans="2:12" x14ac:dyDescent="0.3">
      <c r="B136" s="68"/>
      <c r="C136" s="33"/>
      <c r="D136" s="33"/>
      <c r="E136" s="37"/>
      <c r="F136" s="34" t="s">
        <v>37</v>
      </c>
      <c r="G136" s="45"/>
      <c r="H136" s="38">
        <v>7.6999999999999999E-2</v>
      </c>
      <c r="I136" s="35" t="str">
        <f t="shared" si="3"/>
        <v>Rg. Nicht in EUR</v>
      </c>
      <c r="J136" s="36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69">
        <f t="shared" si="5"/>
        <v>0</v>
      </c>
    </row>
    <row r="137" spans="2:12" x14ac:dyDescent="0.3">
      <c r="B137" s="68"/>
      <c r="C137" s="33"/>
      <c r="D137" s="33"/>
      <c r="E137" s="37"/>
      <c r="F137" s="34" t="s">
        <v>37</v>
      </c>
      <c r="G137" s="45"/>
      <c r="H137" s="38">
        <v>7.6999999999999999E-2</v>
      </c>
      <c r="I137" s="35" t="str">
        <f t="shared" si="3"/>
        <v>Rg. Nicht in EUR</v>
      </c>
      <c r="J137" s="36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69">
        <f t="shared" si="5"/>
        <v>0</v>
      </c>
    </row>
    <row r="138" spans="2:12" x14ac:dyDescent="0.3">
      <c r="B138" s="68"/>
      <c r="C138" s="33"/>
      <c r="D138" s="33"/>
      <c r="E138" s="37"/>
      <c r="F138" s="34" t="s">
        <v>37</v>
      </c>
      <c r="G138" s="45"/>
      <c r="H138" s="38">
        <v>7.6999999999999999E-2</v>
      </c>
      <c r="I138" s="35" t="str">
        <f t="shared" ref="I138:I201" si="6">IF(F138="EUR",G138*H138,"Rg. Nicht in EUR")</f>
        <v>Rg. Nicht in EUR</v>
      </c>
      <c r="J138" s="36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68"/>
      <c r="C139" s="33"/>
      <c r="D139" s="33"/>
      <c r="E139" s="37"/>
      <c r="F139" s="34" t="s">
        <v>37</v>
      </c>
      <c r="G139" s="45"/>
      <c r="H139" s="38">
        <v>7.6999999999999999E-2</v>
      </c>
      <c r="I139" s="35" t="str">
        <f t="shared" si="6"/>
        <v>Rg. Nicht in EUR</v>
      </c>
      <c r="J139" s="36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69">
        <f t="shared" si="8"/>
        <v>0</v>
      </c>
    </row>
    <row r="140" spans="2:12" x14ac:dyDescent="0.3">
      <c r="B140" s="68"/>
      <c r="C140" s="33"/>
      <c r="D140" s="33"/>
      <c r="E140" s="37"/>
      <c r="F140" s="34" t="s">
        <v>37</v>
      </c>
      <c r="G140" s="45"/>
      <c r="H140" s="38">
        <v>7.6999999999999999E-2</v>
      </c>
      <c r="I140" s="35" t="str">
        <f t="shared" si="6"/>
        <v>Rg. Nicht in EUR</v>
      </c>
      <c r="J140" s="36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69">
        <f t="shared" si="8"/>
        <v>0</v>
      </c>
    </row>
    <row r="141" spans="2:12" x14ac:dyDescent="0.3">
      <c r="B141" s="68"/>
      <c r="C141" s="33"/>
      <c r="D141" s="33"/>
      <c r="E141" s="37"/>
      <c r="F141" s="34" t="s">
        <v>37</v>
      </c>
      <c r="G141" s="45"/>
      <c r="H141" s="38">
        <v>7.6999999999999999E-2</v>
      </c>
      <c r="I141" s="35" t="str">
        <f t="shared" si="6"/>
        <v>Rg. Nicht in EUR</v>
      </c>
      <c r="J141" s="36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69">
        <f t="shared" si="8"/>
        <v>0</v>
      </c>
    </row>
    <row r="142" spans="2:12" x14ac:dyDescent="0.3">
      <c r="B142" s="68"/>
      <c r="C142" s="33"/>
      <c r="D142" s="33"/>
      <c r="E142" s="37"/>
      <c r="F142" s="34" t="s">
        <v>37</v>
      </c>
      <c r="G142" s="45"/>
      <c r="H142" s="38">
        <v>7.6999999999999999E-2</v>
      </c>
      <c r="I142" s="35" t="str">
        <f t="shared" si="6"/>
        <v>Rg. Nicht in EUR</v>
      </c>
      <c r="J142" s="36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69">
        <f t="shared" si="8"/>
        <v>0</v>
      </c>
    </row>
    <row r="143" spans="2:12" x14ac:dyDescent="0.3">
      <c r="B143" s="68"/>
      <c r="C143" s="33"/>
      <c r="D143" s="33"/>
      <c r="E143" s="37"/>
      <c r="F143" s="34" t="s">
        <v>37</v>
      </c>
      <c r="G143" s="45"/>
      <c r="H143" s="38">
        <v>7.6999999999999999E-2</v>
      </c>
      <c r="I143" s="35" t="str">
        <f t="shared" si="6"/>
        <v>Rg. Nicht in EUR</v>
      </c>
      <c r="J143" s="36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69">
        <f t="shared" si="8"/>
        <v>0</v>
      </c>
    </row>
    <row r="144" spans="2:12" x14ac:dyDescent="0.3">
      <c r="B144" s="68"/>
      <c r="C144" s="33"/>
      <c r="D144" s="33"/>
      <c r="E144" s="37"/>
      <c r="F144" s="34" t="s">
        <v>37</v>
      </c>
      <c r="G144" s="45"/>
      <c r="H144" s="38">
        <v>7.6999999999999999E-2</v>
      </c>
      <c r="I144" s="35" t="str">
        <f t="shared" si="6"/>
        <v>Rg. Nicht in EUR</v>
      </c>
      <c r="J144" s="36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69">
        <f t="shared" si="8"/>
        <v>0</v>
      </c>
    </row>
    <row r="145" spans="2:12" x14ac:dyDescent="0.3">
      <c r="B145" s="68"/>
      <c r="C145" s="33"/>
      <c r="D145" s="33"/>
      <c r="E145" s="37"/>
      <c r="F145" s="34" t="s">
        <v>37</v>
      </c>
      <c r="G145" s="45"/>
      <c r="H145" s="38">
        <v>7.6999999999999999E-2</v>
      </c>
      <c r="I145" s="35" t="str">
        <f t="shared" si="6"/>
        <v>Rg. Nicht in EUR</v>
      </c>
      <c r="J145" s="36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69">
        <f t="shared" si="8"/>
        <v>0</v>
      </c>
    </row>
    <row r="146" spans="2:12" x14ac:dyDescent="0.3">
      <c r="B146" s="68"/>
      <c r="C146" s="33"/>
      <c r="D146" s="33"/>
      <c r="E146" s="37"/>
      <c r="F146" s="34" t="s">
        <v>37</v>
      </c>
      <c r="G146" s="45"/>
      <c r="H146" s="38">
        <v>7.6999999999999999E-2</v>
      </c>
      <c r="I146" s="35" t="str">
        <f t="shared" si="6"/>
        <v>Rg. Nicht in EUR</v>
      </c>
      <c r="J146" s="36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69">
        <f t="shared" si="8"/>
        <v>0</v>
      </c>
    </row>
    <row r="147" spans="2:12" x14ac:dyDescent="0.3">
      <c r="B147" s="68"/>
      <c r="C147" s="33"/>
      <c r="D147" s="33"/>
      <c r="E147" s="37"/>
      <c r="F147" s="34" t="s">
        <v>37</v>
      </c>
      <c r="G147" s="45"/>
      <c r="H147" s="38">
        <v>7.6999999999999999E-2</v>
      </c>
      <c r="I147" s="35" t="str">
        <f t="shared" si="6"/>
        <v>Rg. Nicht in EUR</v>
      </c>
      <c r="J147" s="36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69">
        <f t="shared" si="8"/>
        <v>0</v>
      </c>
    </row>
    <row r="148" spans="2:12" x14ac:dyDescent="0.3">
      <c r="B148" s="68"/>
      <c r="C148" s="33"/>
      <c r="D148" s="33"/>
      <c r="E148" s="37"/>
      <c r="F148" s="34" t="s">
        <v>37</v>
      </c>
      <c r="G148" s="45"/>
      <c r="H148" s="38">
        <v>7.6999999999999999E-2</v>
      </c>
      <c r="I148" s="35" t="str">
        <f t="shared" si="6"/>
        <v>Rg. Nicht in EUR</v>
      </c>
      <c r="J148" s="36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69">
        <f t="shared" si="8"/>
        <v>0</v>
      </c>
    </row>
    <row r="149" spans="2:12" x14ac:dyDescent="0.3">
      <c r="B149" s="68"/>
      <c r="C149" s="33"/>
      <c r="D149" s="33"/>
      <c r="E149" s="37"/>
      <c r="F149" s="34" t="s">
        <v>37</v>
      </c>
      <c r="G149" s="45"/>
      <c r="H149" s="38">
        <v>7.6999999999999999E-2</v>
      </c>
      <c r="I149" s="35" t="str">
        <f t="shared" si="6"/>
        <v>Rg. Nicht in EUR</v>
      </c>
      <c r="J149" s="36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69">
        <f t="shared" si="8"/>
        <v>0</v>
      </c>
    </row>
    <row r="150" spans="2:12" x14ac:dyDescent="0.3">
      <c r="B150" s="68"/>
      <c r="C150" s="33"/>
      <c r="D150" s="33"/>
      <c r="E150" s="37"/>
      <c r="F150" s="34" t="s">
        <v>37</v>
      </c>
      <c r="G150" s="45"/>
      <c r="H150" s="38">
        <v>7.6999999999999999E-2</v>
      </c>
      <c r="I150" s="35" t="str">
        <f t="shared" si="6"/>
        <v>Rg. Nicht in EUR</v>
      </c>
      <c r="J150" s="36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69">
        <f t="shared" si="8"/>
        <v>0</v>
      </c>
    </row>
    <row r="151" spans="2:12" x14ac:dyDescent="0.3">
      <c r="B151" s="68"/>
      <c r="C151" s="33"/>
      <c r="D151" s="33"/>
      <c r="E151" s="37"/>
      <c r="F151" s="34" t="s">
        <v>37</v>
      </c>
      <c r="G151" s="45"/>
      <c r="H151" s="38">
        <v>7.6999999999999999E-2</v>
      </c>
      <c r="I151" s="35" t="str">
        <f t="shared" si="6"/>
        <v>Rg. Nicht in EUR</v>
      </c>
      <c r="J151" s="36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69">
        <f t="shared" si="8"/>
        <v>0</v>
      </c>
    </row>
    <row r="152" spans="2:12" x14ac:dyDescent="0.3">
      <c r="B152" s="68"/>
      <c r="C152" s="33"/>
      <c r="D152" s="33"/>
      <c r="E152" s="37"/>
      <c r="F152" s="34" t="s">
        <v>37</v>
      </c>
      <c r="G152" s="45"/>
      <c r="H152" s="38">
        <v>7.6999999999999999E-2</v>
      </c>
      <c r="I152" s="35" t="str">
        <f t="shared" si="6"/>
        <v>Rg. Nicht in EUR</v>
      </c>
      <c r="J152" s="36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69">
        <f t="shared" si="8"/>
        <v>0</v>
      </c>
    </row>
    <row r="153" spans="2:12" x14ac:dyDescent="0.3">
      <c r="B153" s="68"/>
      <c r="C153" s="33"/>
      <c r="D153" s="33"/>
      <c r="E153" s="37"/>
      <c r="F153" s="34" t="s">
        <v>37</v>
      </c>
      <c r="G153" s="45"/>
      <c r="H153" s="38">
        <v>7.6999999999999999E-2</v>
      </c>
      <c r="I153" s="35" t="str">
        <f t="shared" si="6"/>
        <v>Rg. Nicht in EUR</v>
      </c>
      <c r="J153" s="36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69">
        <f t="shared" si="8"/>
        <v>0</v>
      </c>
    </row>
    <row r="154" spans="2:12" x14ac:dyDescent="0.3">
      <c r="B154" s="68"/>
      <c r="C154" s="33"/>
      <c r="D154" s="33"/>
      <c r="E154" s="37"/>
      <c r="F154" s="34" t="s">
        <v>37</v>
      </c>
      <c r="G154" s="45"/>
      <c r="H154" s="38">
        <v>7.6999999999999999E-2</v>
      </c>
      <c r="I154" s="35" t="str">
        <f t="shared" si="6"/>
        <v>Rg. Nicht in EUR</v>
      </c>
      <c r="J154" s="36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69">
        <f t="shared" si="8"/>
        <v>0</v>
      </c>
    </row>
    <row r="155" spans="2:12" x14ac:dyDescent="0.3">
      <c r="B155" s="68"/>
      <c r="C155" s="33"/>
      <c r="D155" s="33"/>
      <c r="E155" s="37"/>
      <c r="F155" s="34" t="s">
        <v>37</v>
      </c>
      <c r="G155" s="45"/>
      <c r="H155" s="38">
        <v>7.6999999999999999E-2</v>
      </c>
      <c r="I155" s="35" t="str">
        <f t="shared" si="6"/>
        <v>Rg. Nicht in EUR</v>
      </c>
      <c r="J155" s="36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69">
        <f t="shared" si="8"/>
        <v>0</v>
      </c>
    </row>
    <row r="156" spans="2:12" x14ac:dyDescent="0.3">
      <c r="B156" s="68"/>
      <c r="C156" s="33"/>
      <c r="D156" s="33"/>
      <c r="E156" s="37"/>
      <c r="F156" s="34" t="s">
        <v>37</v>
      </c>
      <c r="G156" s="45"/>
      <c r="H156" s="38">
        <v>7.6999999999999999E-2</v>
      </c>
      <c r="I156" s="35" t="str">
        <f t="shared" si="6"/>
        <v>Rg. Nicht in EUR</v>
      </c>
      <c r="J156" s="36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69">
        <f t="shared" si="8"/>
        <v>0</v>
      </c>
    </row>
    <row r="157" spans="2:12" x14ac:dyDescent="0.3">
      <c r="B157" s="68"/>
      <c r="C157" s="33"/>
      <c r="D157" s="33"/>
      <c r="E157" s="37"/>
      <c r="F157" s="34" t="s">
        <v>37</v>
      </c>
      <c r="G157" s="45"/>
      <c r="H157" s="38">
        <v>7.6999999999999999E-2</v>
      </c>
      <c r="I157" s="35" t="str">
        <f t="shared" si="6"/>
        <v>Rg. Nicht in EUR</v>
      </c>
      <c r="J157" s="36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69">
        <f t="shared" si="8"/>
        <v>0</v>
      </c>
    </row>
    <row r="158" spans="2:12" x14ac:dyDescent="0.3">
      <c r="B158" s="68"/>
      <c r="C158" s="33"/>
      <c r="D158" s="33"/>
      <c r="E158" s="37"/>
      <c r="F158" s="34" t="s">
        <v>37</v>
      </c>
      <c r="G158" s="45"/>
      <c r="H158" s="38">
        <v>7.6999999999999999E-2</v>
      </c>
      <c r="I158" s="35" t="str">
        <f t="shared" si="6"/>
        <v>Rg. Nicht in EUR</v>
      </c>
      <c r="J158" s="36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69">
        <f t="shared" si="8"/>
        <v>0</v>
      </c>
    </row>
    <row r="159" spans="2:12" x14ac:dyDescent="0.3">
      <c r="B159" s="68"/>
      <c r="C159" s="33"/>
      <c r="D159" s="33"/>
      <c r="E159" s="37"/>
      <c r="F159" s="34" t="s">
        <v>37</v>
      </c>
      <c r="G159" s="45"/>
      <c r="H159" s="38">
        <v>7.6999999999999999E-2</v>
      </c>
      <c r="I159" s="35" t="str">
        <f t="shared" si="6"/>
        <v>Rg. Nicht in EUR</v>
      </c>
      <c r="J159" s="36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69">
        <f t="shared" si="8"/>
        <v>0</v>
      </c>
    </row>
    <row r="160" spans="2:12" x14ac:dyDescent="0.3">
      <c r="B160" s="68"/>
      <c r="C160" s="33"/>
      <c r="D160" s="33"/>
      <c r="E160" s="37"/>
      <c r="F160" s="34" t="s">
        <v>37</v>
      </c>
      <c r="G160" s="45"/>
      <c r="H160" s="38">
        <v>7.6999999999999999E-2</v>
      </c>
      <c r="I160" s="35" t="str">
        <f t="shared" si="6"/>
        <v>Rg. Nicht in EUR</v>
      </c>
      <c r="J160" s="36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69">
        <f t="shared" si="8"/>
        <v>0</v>
      </c>
    </row>
    <row r="161" spans="2:12" x14ac:dyDescent="0.3">
      <c r="B161" s="68"/>
      <c r="C161" s="33"/>
      <c r="D161" s="33"/>
      <c r="E161" s="37"/>
      <c r="F161" s="34" t="s">
        <v>37</v>
      </c>
      <c r="G161" s="45"/>
      <c r="H161" s="38">
        <v>7.6999999999999999E-2</v>
      </c>
      <c r="I161" s="35" t="str">
        <f t="shared" si="6"/>
        <v>Rg. Nicht in EUR</v>
      </c>
      <c r="J161" s="36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69">
        <f t="shared" si="8"/>
        <v>0</v>
      </c>
    </row>
    <row r="162" spans="2:12" x14ac:dyDescent="0.3">
      <c r="B162" s="68"/>
      <c r="C162" s="33"/>
      <c r="D162" s="33"/>
      <c r="E162" s="37"/>
      <c r="F162" s="34" t="s">
        <v>37</v>
      </c>
      <c r="G162" s="45"/>
      <c r="H162" s="38">
        <v>7.6999999999999999E-2</v>
      </c>
      <c r="I162" s="35" t="str">
        <f t="shared" si="6"/>
        <v>Rg. Nicht in EUR</v>
      </c>
      <c r="J162" s="36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69">
        <f t="shared" si="8"/>
        <v>0</v>
      </c>
    </row>
    <row r="163" spans="2:12" x14ac:dyDescent="0.3">
      <c r="B163" s="68"/>
      <c r="C163" s="33"/>
      <c r="D163" s="33"/>
      <c r="E163" s="37"/>
      <c r="F163" s="34" t="s">
        <v>37</v>
      </c>
      <c r="G163" s="45"/>
      <c r="H163" s="38">
        <v>7.6999999999999999E-2</v>
      </c>
      <c r="I163" s="35" t="str">
        <f t="shared" si="6"/>
        <v>Rg. Nicht in EUR</v>
      </c>
      <c r="J163" s="36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69">
        <f t="shared" si="8"/>
        <v>0</v>
      </c>
    </row>
    <row r="164" spans="2:12" x14ac:dyDescent="0.3">
      <c r="B164" s="68"/>
      <c r="C164" s="33"/>
      <c r="D164" s="33"/>
      <c r="E164" s="37"/>
      <c r="F164" s="34" t="s">
        <v>37</v>
      </c>
      <c r="G164" s="45"/>
      <c r="H164" s="38">
        <v>7.6999999999999999E-2</v>
      </c>
      <c r="I164" s="35" t="str">
        <f t="shared" si="6"/>
        <v>Rg. Nicht in EUR</v>
      </c>
      <c r="J164" s="36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69">
        <f t="shared" si="8"/>
        <v>0</v>
      </c>
    </row>
    <row r="165" spans="2:12" x14ac:dyDescent="0.3">
      <c r="B165" s="68"/>
      <c r="C165" s="33"/>
      <c r="D165" s="33"/>
      <c r="E165" s="37"/>
      <c r="F165" s="34" t="s">
        <v>37</v>
      </c>
      <c r="G165" s="45"/>
      <c r="H165" s="38">
        <v>7.6999999999999999E-2</v>
      </c>
      <c r="I165" s="35" t="str">
        <f t="shared" si="6"/>
        <v>Rg. Nicht in EUR</v>
      </c>
      <c r="J165" s="36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69">
        <f t="shared" si="8"/>
        <v>0</v>
      </c>
    </row>
    <row r="166" spans="2:12" x14ac:dyDescent="0.3">
      <c r="B166" s="68"/>
      <c r="C166" s="33"/>
      <c r="D166" s="33"/>
      <c r="E166" s="37"/>
      <c r="F166" s="34" t="s">
        <v>37</v>
      </c>
      <c r="G166" s="45"/>
      <c r="H166" s="38">
        <v>7.6999999999999999E-2</v>
      </c>
      <c r="I166" s="35" t="str">
        <f t="shared" si="6"/>
        <v>Rg. Nicht in EUR</v>
      </c>
      <c r="J166" s="36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69">
        <f t="shared" si="8"/>
        <v>0</v>
      </c>
    </row>
    <row r="167" spans="2:12" x14ac:dyDescent="0.3">
      <c r="B167" s="68"/>
      <c r="C167" s="33"/>
      <c r="D167" s="33"/>
      <c r="E167" s="37"/>
      <c r="F167" s="34" t="s">
        <v>37</v>
      </c>
      <c r="G167" s="45"/>
      <c r="H167" s="38">
        <v>7.6999999999999999E-2</v>
      </c>
      <c r="I167" s="35" t="str">
        <f t="shared" si="6"/>
        <v>Rg. Nicht in EUR</v>
      </c>
      <c r="J167" s="36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69">
        <f t="shared" si="8"/>
        <v>0</v>
      </c>
    </row>
    <row r="168" spans="2:12" x14ac:dyDescent="0.3">
      <c r="B168" s="68"/>
      <c r="C168" s="33"/>
      <c r="D168" s="33"/>
      <c r="E168" s="37"/>
      <c r="F168" s="34" t="s">
        <v>37</v>
      </c>
      <c r="G168" s="45"/>
      <c r="H168" s="38">
        <v>7.6999999999999999E-2</v>
      </c>
      <c r="I168" s="35" t="str">
        <f t="shared" si="6"/>
        <v>Rg. Nicht in EUR</v>
      </c>
      <c r="J168" s="36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69">
        <f t="shared" si="8"/>
        <v>0</v>
      </c>
    </row>
    <row r="169" spans="2:12" x14ac:dyDescent="0.3">
      <c r="B169" s="68"/>
      <c r="C169" s="33"/>
      <c r="D169" s="33"/>
      <c r="E169" s="37"/>
      <c r="F169" s="34" t="s">
        <v>37</v>
      </c>
      <c r="G169" s="45"/>
      <c r="H169" s="38">
        <v>7.6999999999999999E-2</v>
      </c>
      <c r="I169" s="35" t="str">
        <f t="shared" si="6"/>
        <v>Rg. Nicht in EUR</v>
      </c>
      <c r="J169" s="36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69">
        <f t="shared" si="8"/>
        <v>0</v>
      </c>
    </row>
    <row r="170" spans="2:12" x14ac:dyDescent="0.3">
      <c r="B170" s="68"/>
      <c r="C170" s="33"/>
      <c r="D170" s="33"/>
      <c r="E170" s="37"/>
      <c r="F170" s="34" t="s">
        <v>37</v>
      </c>
      <c r="G170" s="45"/>
      <c r="H170" s="38">
        <v>7.6999999999999999E-2</v>
      </c>
      <c r="I170" s="35" t="str">
        <f t="shared" si="6"/>
        <v>Rg. Nicht in EUR</v>
      </c>
      <c r="J170" s="36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69">
        <f t="shared" si="8"/>
        <v>0</v>
      </c>
    </row>
    <row r="171" spans="2:12" x14ac:dyDescent="0.3">
      <c r="B171" s="68"/>
      <c r="C171" s="33"/>
      <c r="D171" s="33"/>
      <c r="E171" s="37"/>
      <c r="F171" s="34" t="s">
        <v>37</v>
      </c>
      <c r="G171" s="45"/>
      <c r="H171" s="38">
        <v>7.6999999999999999E-2</v>
      </c>
      <c r="I171" s="35" t="str">
        <f t="shared" si="6"/>
        <v>Rg. Nicht in EUR</v>
      </c>
      <c r="J171" s="36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69">
        <f t="shared" si="8"/>
        <v>0</v>
      </c>
    </row>
    <row r="172" spans="2:12" x14ac:dyDescent="0.3">
      <c r="B172" s="68"/>
      <c r="C172" s="33"/>
      <c r="D172" s="33"/>
      <c r="E172" s="37"/>
      <c r="F172" s="34" t="s">
        <v>37</v>
      </c>
      <c r="G172" s="45"/>
      <c r="H172" s="38">
        <v>7.6999999999999999E-2</v>
      </c>
      <c r="I172" s="35" t="str">
        <f t="shared" si="6"/>
        <v>Rg. Nicht in EUR</v>
      </c>
      <c r="J172" s="36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69">
        <f t="shared" si="8"/>
        <v>0</v>
      </c>
    </row>
    <row r="173" spans="2:12" x14ac:dyDescent="0.3">
      <c r="B173" s="68"/>
      <c r="C173" s="33"/>
      <c r="D173" s="33"/>
      <c r="E173" s="37"/>
      <c r="F173" s="34" t="s">
        <v>37</v>
      </c>
      <c r="G173" s="45"/>
      <c r="H173" s="38">
        <v>7.6999999999999999E-2</v>
      </c>
      <c r="I173" s="35" t="str">
        <f t="shared" si="6"/>
        <v>Rg. Nicht in EUR</v>
      </c>
      <c r="J173" s="36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69">
        <f t="shared" si="8"/>
        <v>0</v>
      </c>
    </row>
    <row r="174" spans="2:12" x14ac:dyDescent="0.3">
      <c r="B174" s="68"/>
      <c r="C174" s="33"/>
      <c r="D174" s="33"/>
      <c r="E174" s="37"/>
      <c r="F174" s="34" t="s">
        <v>37</v>
      </c>
      <c r="G174" s="45"/>
      <c r="H174" s="38">
        <v>7.6999999999999999E-2</v>
      </c>
      <c r="I174" s="35" t="str">
        <f t="shared" si="6"/>
        <v>Rg. Nicht in EUR</v>
      </c>
      <c r="J174" s="36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69">
        <f t="shared" si="8"/>
        <v>0</v>
      </c>
    </row>
    <row r="175" spans="2:12" x14ac:dyDescent="0.3">
      <c r="B175" s="68"/>
      <c r="C175" s="33"/>
      <c r="D175" s="33"/>
      <c r="E175" s="37"/>
      <c r="F175" s="34" t="s">
        <v>37</v>
      </c>
      <c r="G175" s="45"/>
      <c r="H175" s="38">
        <v>7.6999999999999999E-2</v>
      </c>
      <c r="I175" s="35" t="str">
        <f t="shared" si="6"/>
        <v>Rg. Nicht in EUR</v>
      </c>
      <c r="J175" s="36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69">
        <f t="shared" si="8"/>
        <v>0</v>
      </c>
    </row>
    <row r="176" spans="2:12" x14ac:dyDescent="0.3">
      <c r="B176" s="68"/>
      <c r="C176" s="33"/>
      <c r="D176" s="33"/>
      <c r="E176" s="37"/>
      <c r="F176" s="34" t="s">
        <v>37</v>
      </c>
      <c r="G176" s="45"/>
      <c r="H176" s="38">
        <v>7.6999999999999999E-2</v>
      </c>
      <c r="I176" s="35" t="str">
        <f t="shared" si="6"/>
        <v>Rg. Nicht in EUR</v>
      </c>
      <c r="J176" s="36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69">
        <f t="shared" si="8"/>
        <v>0</v>
      </c>
    </row>
    <row r="177" spans="2:12" x14ac:dyDescent="0.3">
      <c r="B177" s="68"/>
      <c r="C177" s="33"/>
      <c r="D177" s="33"/>
      <c r="E177" s="37"/>
      <c r="F177" s="34" t="s">
        <v>37</v>
      </c>
      <c r="G177" s="45"/>
      <c r="H177" s="38">
        <v>7.6999999999999999E-2</v>
      </c>
      <c r="I177" s="35" t="str">
        <f t="shared" si="6"/>
        <v>Rg. Nicht in EUR</v>
      </c>
      <c r="J177" s="36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69">
        <f t="shared" si="8"/>
        <v>0</v>
      </c>
    </row>
    <row r="178" spans="2:12" x14ac:dyDescent="0.3">
      <c r="B178" s="68"/>
      <c r="C178" s="33"/>
      <c r="D178" s="33"/>
      <c r="E178" s="37"/>
      <c r="F178" s="34" t="s">
        <v>37</v>
      </c>
      <c r="G178" s="45"/>
      <c r="H178" s="38">
        <v>7.6999999999999999E-2</v>
      </c>
      <c r="I178" s="35" t="str">
        <f t="shared" si="6"/>
        <v>Rg. Nicht in EUR</v>
      </c>
      <c r="J178" s="36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69">
        <f t="shared" si="8"/>
        <v>0</v>
      </c>
    </row>
    <row r="179" spans="2:12" x14ac:dyDescent="0.3">
      <c r="B179" s="68"/>
      <c r="C179" s="33"/>
      <c r="D179" s="33"/>
      <c r="E179" s="37"/>
      <c r="F179" s="34" t="s">
        <v>37</v>
      </c>
      <c r="G179" s="45"/>
      <c r="H179" s="38">
        <v>7.6999999999999999E-2</v>
      </c>
      <c r="I179" s="35" t="str">
        <f t="shared" si="6"/>
        <v>Rg. Nicht in EUR</v>
      </c>
      <c r="J179" s="36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69">
        <f t="shared" si="8"/>
        <v>0</v>
      </c>
    </row>
    <row r="180" spans="2:12" x14ac:dyDescent="0.3">
      <c r="B180" s="68"/>
      <c r="C180" s="33"/>
      <c r="D180" s="33"/>
      <c r="E180" s="37"/>
      <c r="F180" s="34" t="s">
        <v>37</v>
      </c>
      <c r="G180" s="45"/>
      <c r="H180" s="38">
        <v>7.6999999999999999E-2</v>
      </c>
      <c r="I180" s="35" t="str">
        <f t="shared" si="6"/>
        <v>Rg. Nicht in EUR</v>
      </c>
      <c r="J180" s="36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69">
        <f t="shared" si="8"/>
        <v>0</v>
      </c>
    </row>
    <row r="181" spans="2:12" x14ac:dyDescent="0.3">
      <c r="B181" s="68"/>
      <c r="C181" s="33"/>
      <c r="D181" s="33"/>
      <c r="E181" s="37"/>
      <c r="F181" s="34" t="s">
        <v>37</v>
      </c>
      <c r="G181" s="45"/>
      <c r="H181" s="38">
        <v>7.6999999999999999E-2</v>
      </c>
      <c r="I181" s="35" t="str">
        <f t="shared" si="6"/>
        <v>Rg. Nicht in EUR</v>
      </c>
      <c r="J181" s="36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69">
        <f t="shared" si="8"/>
        <v>0</v>
      </c>
    </row>
    <row r="182" spans="2:12" x14ac:dyDescent="0.3">
      <c r="B182" s="68"/>
      <c r="C182" s="33"/>
      <c r="D182" s="33"/>
      <c r="E182" s="37"/>
      <c r="F182" s="34" t="s">
        <v>37</v>
      </c>
      <c r="G182" s="45"/>
      <c r="H182" s="38">
        <v>7.6999999999999999E-2</v>
      </c>
      <c r="I182" s="35" t="str">
        <f t="shared" si="6"/>
        <v>Rg. Nicht in EUR</v>
      </c>
      <c r="J182" s="36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69">
        <f t="shared" si="8"/>
        <v>0</v>
      </c>
    </row>
    <row r="183" spans="2:12" x14ac:dyDescent="0.3">
      <c r="B183" s="68"/>
      <c r="C183" s="33"/>
      <c r="D183" s="33"/>
      <c r="E183" s="37"/>
      <c r="F183" s="34" t="s">
        <v>37</v>
      </c>
      <c r="G183" s="45"/>
      <c r="H183" s="38">
        <v>7.6999999999999999E-2</v>
      </c>
      <c r="I183" s="35" t="str">
        <f t="shared" si="6"/>
        <v>Rg. Nicht in EUR</v>
      </c>
      <c r="J183" s="36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69">
        <f t="shared" si="8"/>
        <v>0</v>
      </c>
    </row>
    <row r="184" spans="2:12" x14ac:dyDescent="0.3">
      <c r="B184" s="68"/>
      <c r="C184" s="33"/>
      <c r="D184" s="33"/>
      <c r="E184" s="37"/>
      <c r="F184" s="34" t="s">
        <v>37</v>
      </c>
      <c r="G184" s="45"/>
      <c r="H184" s="38">
        <v>7.6999999999999999E-2</v>
      </c>
      <c r="I184" s="35" t="str">
        <f t="shared" si="6"/>
        <v>Rg. Nicht in EUR</v>
      </c>
      <c r="J184" s="36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69">
        <f t="shared" si="8"/>
        <v>0</v>
      </c>
    </row>
    <row r="185" spans="2:12" x14ac:dyDescent="0.3">
      <c r="B185" s="68"/>
      <c r="C185" s="33"/>
      <c r="D185" s="33"/>
      <c r="E185" s="37"/>
      <c r="F185" s="34" t="s">
        <v>37</v>
      </c>
      <c r="G185" s="45"/>
      <c r="H185" s="38">
        <v>7.6999999999999999E-2</v>
      </c>
      <c r="I185" s="35" t="str">
        <f t="shared" si="6"/>
        <v>Rg. Nicht in EUR</v>
      </c>
      <c r="J185" s="36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69">
        <f t="shared" si="8"/>
        <v>0</v>
      </c>
    </row>
    <row r="186" spans="2:12" x14ac:dyDescent="0.3">
      <c r="B186" s="68"/>
      <c r="C186" s="33"/>
      <c r="D186" s="33"/>
      <c r="E186" s="37"/>
      <c r="F186" s="34" t="s">
        <v>37</v>
      </c>
      <c r="G186" s="45"/>
      <c r="H186" s="38">
        <v>7.6999999999999999E-2</v>
      </c>
      <c r="I186" s="35" t="str">
        <f t="shared" si="6"/>
        <v>Rg. Nicht in EUR</v>
      </c>
      <c r="J186" s="36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69">
        <f t="shared" si="8"/>
        <v>0</v>
      </c>
    </row>
    <row r="187" spans="2:12" x14ac:dyDescent="0.3">
      <c r="B187" s="68"/>
      <c r="C187" s="33"/>
      <c r="D187" s="33"/>
      <c r="E187" s="37"/>
      <c r="F187" s="34" t="s">
        <v>37</v>
      </c>
      <c r="G187" s="45"/>
      <c r="H187" s="38">
        <v>7.6999999999999999E-2</v>
      </c>
      <c r="I187" s="35" t="str">
        <f t="shared" si="6"/>
        <v>Rg. Nicht in EUR</v>
      </c>
      <c r="J187" s="36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69">
        <f t="shared" si="8"/>
        <v>0</v>
      </c>
    </row>
    <row r="188" spans="2:12" x14ac:dyDescent="0.3">
      <c r="B188" s="68"/>
      <c r="C188" s="33"/>
      <c r="D188" s="33"/>
      <c r="E188" s="37"/>
      <c r="F188" s="34" t="s">
        <v>37</v>
      </c>
      <c r="G188" s="45"/>
      <c r="H188" s="38">
        <v>7.6999999999999999E-2</v>
      </c>
      <c r="I188" s="35" t="str">
        <f t="shared" si="6"/>
        <v>Rg. Nicht in EUR</v>
      </c>
      <c r="J188" s="36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69">
        <f t="shared" si="8"/>
        <v>0</v>
      </c>
    </row>
    <row r="189" spans="2:12" x14ac:dyDescent="0.3">
      <c r="B189" s="68"/>
      <c r="C189" s="33"/>
      <c r="D189" s="33"/>
      <c r="E189" s="37"/>
      <c r="F189" s="34" t="s">
        <v>37</v>
      </c>
      <c r="G189" s="45"/>
      <c r="H189" s="38">
        <v>7.6999999999999999E-2</v>
      </c>
      <c r="I189" s="35" t="str">
        <f t="shared" si="6"/>
        <v>Rg. Nicht in EUR</v>
      </c>
      <c r="J189" s="36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69">
        <f t="shared" si="8"/>
        <v>0</v>
      </c>
    </row>
    <row r="190" spans="2:12" x14ac:dyDescent="0.3">
      <c r="B190" s="68"/>
      <c r="C190" s="33"/>
      <c r="D190" s="33"/>
      <c r="E190" s="37"/>
      <c r="F190" s="34" t="s">
        <v>37</v>
      </c>
      <c r="G190" s="45"/>
      <c r="H190" s="38">
        <v>7.6999999999999999E-2</v>
      </c>
      <c r="I190" s="35" t="str">
        <f t="shared" si="6"/>
        <v>Rg. Nicht in EUR</v>
      </c>
      <c r="J190" s="36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69">
        <f t="shared" si="8"/>
        <v>0</v>
      </c>
    </row>
    <row r="191" spans="2:12" x14ac:dyDescent="0.3">
      <c r="B191" s="68"/>
      <c r="C191" s="33"/>
      <c r="D191" s="33"/>
      <c r="E191" s="37"/>
      <c r="F191" s="34" t="s">
        <v>37</v>
      </c>
      <c r="G191" s="45"/>
      <c r="H191" s="38">
        <v>7.6999999999999999E-2</v>
      </c>
      <c r="I191" s="35" t="str">
        <f t="shared" si="6"/>
        <v>Rg. Nicht in EUR</v>
      </c>
      <c r="J191" s="36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69">
        <f t="shared" si="8"/>
        <v>0</v>
      </c>
    </row>
    <row r="192" spans="2:12" x14ac:dyDescent="0.3">
      <c r="B192" s="68"/>
      <c r="C192" s="33"/>
      <c r="D192" s="33"/>
      <c r="E192" s="37"/>
      <c r="F192" s="34" t="s">
        <v>37</v>
      </c>
      <c r="G192" s="45"/>
      <c r="H192" s="38">
        <v>7.6999999999999999E-2</v>
      </c>
      <c r="I192" s="35" t="str">
        <f t="shared" si="6"/>
        <v>Rg. Nicht in EUR</v>
      </c>
      <c r="J192" s="36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69">
        <f t="shared" si="8"/>
        <v>0</v>
      </c>
    </row>
    <row r="193" spans="2:12" x14ac:dyDescent="0.3">
      <c r="B193" s="68"/>
      <c r="C193" s="33"/>
      <c r="D193" s="33"/>
      <c r="E193" s="37"/>
      <c r="F193" s="34" t="s">
        <v>37</v>
      </c>
      <c r="G193" s="45"/>
      <c r="H193" s="38">
        <v>7.6999999999999999E-2</v>
      </c>
      <c r="I193" s="35" t="str">
        <f t="shared" si="6"/>
        <v>Rg. Nicht in EUR</v>
      </c>
      <c r="J193" s="36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69">
        <f t="shared" si="8"/>
        <v>0</v>
      </c>
    </row>
    <row r="194" spans="2:12" x14ac:dyDescent="0.3">
      <c r="B194" s="68"/>
      <c r="C194" s="33"/>
      <c r="D194" s="33"/>
      <c r="E194" s="37"/>
      <c r="F194" s="34" t="s">
        <v>37</v>
      </c>
      <c r="G194" s="45"/>
      <c r="H194" s="38">
        <v>7.6999999999999999E-2</v>
      </c>
      <c r="I194" s="35" t="str">
        <f t="shared" si="6"/>
        <v>Rg. Nicht in EUR</v>
      </c>
      <c r="J194" s="36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69">
        <f t="shared" si="8"/>
        <v>0</v>
      </c>
    </row>
    <row r="195" spans="2:12" x14ac:dyDescent="0.3">
      <c r="B195" s="68"/>
      <c r="C195" s="33"/>
      <c r="D195" s="33"/>
      <c r="E195" s="37"/>
      <c r="F195" s="34" t="s">
        <v>37</v>
      </c>
      <c r="G195" s="45"/>
      <c r="H195" s="38">
        <v>7.6999999999999999E-2</v>
      </c>
      <c r="I195" s="35" t="str">
        <f t="shared" si="6"/>
        <v>Rg. Nicht in EUR</v>
      </c>
      <c r="J195" s="36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69">
        <f t="shared" si="8"/>
        <v>0</v>
      </c>
    </row>
    <row r="196" spans="2:12" x14ac:dyDescent="0.3">
      <c r="B196" s="68"/>
      <c r="C196" s="33"/>
      <c r="D196" s="33"/>
      <c r="E196" s="37"/>
      <c r="F196" s="34" t="s">
        <v>37</v>
      </c>
      <c r="G196" s="45"/>
      <c r="H196" s="38">
        <v>7.6999999999999999E-2</v>
      </c>
      <c r="I196" s="35" t="str">
        <f t="shared" si="6"/>
        <v>Rg. Nicht in EUR</v>
      </c>
      <c r="J196" s="36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69">
        <f t="shared" si="8"/>
        <v>0</v>
      </c>
    </row>
    <row r="197" spans="2:12" x14ac:dyDescent="0.3">
      <c r="B197" s="68"/>
      <c r="C197" s="33"/>
      <c r="D197" s="33"/>
      <c r="E197" s="37"/>
      <c r="F197" s="34" t="s">
        <v>37</v>
      </c>
      <c r="G197" s="45"/>
      <c r="H197" s="38">
        <v>7.6999999999999999E-2</v>
      </c>
      <c r="I197" s="35" t="str">
        <f t="shared" si="6"/>
        <v>Rg. Nicht in EUR</v>
      </c>
      <c r="J197" s="36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69">
        <f t="shared" si="8"/>
        <v>0</v>
      </c>
    </row>
    <row r="198" spans="2:12" x14ac:dyDescent="0.3">
      <c r="B198" s="68"/>
      <c r="C198" s="33"/>
      <c r="D198" s="33"/>
      <c r="E198" s="37"/>
      <c r="F198" s="34" t="s">
        <v>37</v>
      </c>
      <c r="G198" s="45"/>
      <c r="H198" s="38">
        <v>7.6999999999999999E-2</v>
      </c>
      <c r="I198" s="35" t="str">
        <f t="shared" si="6"/>
        <v>Rg. Nicht in EUR</v>
      </c>
      <c r="J198" s="36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69">
        <f t="shared" si="8"/>
        <v>0</v>
      </c>
    </row>
    <row r="199" spans="2:12" x14ac:dyDescent="0.3">
      <c r="B199" s="68"/>
      <c r="C199" s="33"/>
      <c r="D199" s="33"/>
      <c r="E199" s="37"/>
      <c r="F199" s="34" t="s">
        <v>37</v>
      </c>
      <c r="G199" s="45"/>
      <c r="H199" s="38">
        <v>7.6999999999999999E-2</v>
      </c>
      <c r="I199" s="35" t="str">
        <f t="shared" si="6"/>
        <v>Rg. Nicht in EUR</v>
      </c>
      <c r="J199" s="36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69">
        <f t="shared" si="8"/>
        <v>0</v>
      </c>
    </row>
    <row r="200" spans="2:12" x14ac:dyDescent="0.3">
      <c r="B200" s="68"/>
      <c r="C200" s="33"/>
      <c r="D200" s="33"/>
      <c r="E200" s="37"/>
      <c r="F200" s="34" t="s">
        <v>37</v>
      </c>
      <c r="G200" s="45"/>
      <c r="H200" s="38">
        <v>7.6999999999999999E-2</v>
      </c>
      <c r="I200" s="35" t="str">
        <f t="shared" si="6"/>
        <v>Rg. Nicht in EUR</v>
      </c>
      <c r="J200" s="36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69">
        <f t="shared" si="8"/>
        <v>0</v>
      </c>
    </row>
    <row r="201" spans="2:12" x14ac:dyDescent="0.3">
      <c r="B201" s="68"/>
      <c r="C201" s="33"/>
      <c r="D201" s="33"/>
      <c r="E201" s="37"/>
      <c r="F201" s="34" t="s">
        <v>37</v>
      </c>
      <c r="G201" s="45"/>
      <c r="H201" s="38">
        <v>7.6999999999999999E-2</v>
      </c>
      <c r="I201" s="35" t="str">
        <f t="shared" si="6"/>
        <v>Rg. Nicht in EUR</v>
      </c>
      <c r="J201" s="36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69">
        <f t="shared" si="8"/>
        <v>0</v>
      </c>
    </row>
    <row r="202" spans="2:12" x14ac:dyDescent="0.3">
      <c r="B202" s="68"/>
      <c r="C202" s="33"/>
      <c r="D202" s="33"/>
      <c r="E202" s="37"/>
      <c r="F202" s="34" t="s">
        <v>37</v>
      </c>
      <c r="G202" s="45"/>
      <c r="H202" s="38">
        <v>7.6999999999999999E-2</v>
      </c>
      <c r="I202" s="35" t="str">
        <f t="shared" ref="I202:I265" si="9">IF(F202="EUR",G202*H202,"Rg. Nicht in EUR")</f>
        <v>Rg. Nicht in EUR</v>
      </c>
      <c r="J202" s="36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68"/>
      <c r="C203" s="33"/>
      <c r="D203" s="33"/>
      <c r="E203" s="37"/>
      <c r="F203" s="34" t="s">
        <v>37</v>
      </c>
      <c r="G203" s="45"/>
      <c r="H203" s="38">
        <v>7.6999999999999999E-2</v>
      </c>
      <c r="I203" s="35" t="str">
        <f t="shared" si="9"/>
        <v>Rg. Nicht in EUR</v>
      </c>
      <c r="J203" s="36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69">
        <f t="shared" si="11"/>
        <v>0</v>
      </c>
    </row>
    <row r="204" spans="2:12" x14ac:dyDescent="0.3">
      <c r="B204" s="68"/>
      <c r="C204" s="33"/>
      <c r="D204" s="33"/>
      <c r="E204" s="37"/>
      <c r="F204" s="34" t="s">
        <v>37</v>
      </c>
      <c r="G204" s="45"/>
      <c r="H204" s="38">
        <v>7.6999999999999999E-2</v>
      </c>
      <c r="I204" s="35" t="str">
        <f t="shared" si="9"/>
        <v>Rg. Nicht in EUR</v>
      </c>
      <c r="J204" s="36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69">
        <f t="shared" si="11"/>
        <v>0</v>
      </c>
    </row>
    <row r="205" spans="2:12" x14ac:dyDescent="0.3">
      <c r="B205" s="68"/>
      <c r="C205" s="33"/>
      <c r="D205" s="33"/>
      <c r="E205" s="37"/>
      <c r="F205" s="34" t="s">
        <v>37</v>
      </c>
      <c r="G205" s="45"/>
      <c r="H205" s="38">
        <v>7.6999999999999999E-2</v>
      </c>
      <c r="I205" s="35" t="str">
        <f t="shared" si="9"/>
        <v>Rg. Nicht in EUR</v>
      </c>
      <c r="J205" s="36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69">
        <f t="shared" si="11"/>
        <v>0</v>
      </c>
    </row>
    <row r="206" spans="2:12" x14ac:dyDescent="0.3">
      <c r="B206" s="68"/>
      <c r="C206" s="33"/>
      <c r="D206" s="33"/>
      <c r="E206" s="37"/>
      <c r="F206" s="34" t="s">
        <v>37</v>
      </c>
      <c r="G206" s="45"/>
      <c r="H206" s="38">
        <v>7.6999999999999999E-2</v>
      </c>
      <c r="I206" s="35" t="str">
        <f t="shared" si="9"/>
        <v>Rg. Nicht in EUR</v>
      </c>
      <c r="J206" s="36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69">
        <f t="shared" si="11"/>
        <v>0</v>
      </c>
    </row>
    <row r="207" spans="2:12" x14ac:dyDescent="0.3">
      <c r="B207" s="68"/>
      <c r="C207" s="33"/>
      <c r="D207" s="33"/>
      <c r="E207" s="37"/>
      <c r="F207" s="34" t="s">
        <v>37</v>
      </c>
      <c r="G207" s="45"/>
      <c r="H207" s="38">
        <v>7.6999999999999999E-2</v>
      </c>
      <c r="I207" s="35" t="str">
        <f t="shared" si="9"/>
        <v>Rg. Nicht in EUR</v>
      </c>
      <c r="J207" s="36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69">
        <f t="shared" si="11"/>
        <v>0</v>
      </c>
    </row>
    <row r="208" spans="2:12" x14ac:dyDescent="0.3">
      <c r="B208" s="68"/>
      <c r="C208" s="33"/>
      <c r="D208" s="33"/>
      <c r="E208" s="37"/>
      <c r="F208" s="34" t="s">
        <v>37</v>
      </c>
      <c r="G208" s="45"/>
      <c r="H208" s="38">
        <v>7.6999999999999999E-2</v>
      </c>
      <c r="I208" s="35" t="str">
        <f t="shared" si="9"/>
        <v>Rg. Nicht in EUR</v>
      </c>
      <c r="J208" s="36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69">
        <f t="shared" si="11"/>
        <v>0</v>
      </c>
    </row>
    <row r="209" spans="2:12" x14ac:dyDescent="0.3">
      <c r="B209" s="68"/>
      <c r="C209" s="33"/>
      <c r="D209" s="33"/>
      <c r="E209" s="37"/>
      <c r="F209" s="34" t="s">
        <v>37</v>
      </c>
      <c r="G209" s="45"/>
      <c r="H209" s="38">
        <v>7.6999999999999999E-2</v>
      </c>
      <c r="I209" s="35" t="str">
        <f t="shared" si="9"/>
        <v>Rg. Nicht in EUR</v>
      </c>
      <c r="J209" s="36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69">
        <f t="shared" si="11"/>
        <v>0</v>
      </c>
    </row>
    <row r="210" spans="2:12" x14ac:dyDescent="0.3">
      <c r="B210" s="68"/>
      <c r="C210" s="33"/>
      <c r="D210" s="33"/>
      <c r="E210" s="37"/>
      <c r="F210" s="34" t="s">
        <v>37</v>
      </c>
      <c r="G210" s="45"/>
      <c r="H210" s="38">
        <v>7.6999999999999999E-2</v>
      </c>
      <c r="I210" s="35" t="str">
        <f t="shared" si="9"/>
        <v>Rg. Nicht in EUR</v>
      </c>
      <c r="J210" s="36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69">
        <f t="shared" si="11"/>
        <v>0</v>
      </c>
    </row>
    <row r="211" spans="2:12" x14ac:dyDescent="0.3">
      <c r="B211" s="68"/>
      <c r="C211" s="33"/>
      <c r="D211" s="33"/>
      <c r="E211" s="37"/>
      <c r="F211" s="34" t="s">
        <v>37</v>
      </c>
      <c r="G211" s="45"/>
      <c r="H211" s="38">
        <v>7.6999999999999999E-2</v>
      </c>
      <c r="I211" s="35" t="str">
        <f t="shared" si="9"/>
        <v>Rg. Nicht in EUR</v>
      </c>
      <c r="J211" s="36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69">
        <f t="shared" si="11"/>
        <v>0</v>
      </c>
    </row>
    <row r="212" spans="2:12" x14ac:dyDescent="0.3">
      <c r="B212" s="68"/>
      <c r="C212" s="33"/>
      <c r="D212" s="33"/>
      <c r="E212" s="37"/>
      <c r="F212" s="34" t="s">
        <v>37</v>
      </c>
      <c r="G212" s="45"/>
      <c r="H212" s="38">
        <v>7.6999999999999999E-2</v>
      </c>
      <c r="I212" s="35" t="str">
        <f t="shared" si="9"/>
        <v>Rg. Nicht in EUR</v>
      </c>
      <c r="J212" s="36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69">
        <f t="shared" si="11"/>
        <v>0</v>
      </c>
    </row>
    <row r="213" spans="2:12" x14ac:dyDescent="0.3">
      <c r="B213" s="68"/>
      <c r="C213" s="33"/>
      <c r="D213" s="33"/>
      <c r="E213" s="37"/>
      <c r="F213" s="34" t="s">
        <v>37</v>
      </c>
      <c r="G213" s="45"/>
      <c r="H213" s="38">
        <v>7.6999999999999999E-2</v>
      </c>
      <c r="I213" s="35" t="str">
        <f t="shared" si="9"/>
        <v>Rg. Nicht in EUR</v>
      </c>
      <c r="J213" s="36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69">
        <f t="shared" si="11"/>
        <v>0</v>
      </c>
    </row>
    <row r="214" spans="2:12" x14ac:dyDescent="0.3">
      <c r="B214" s="68"/>
      <c r="C214" s="33"/>
      <c r="D214" s="33"/>
      <c r="E214" s="37"/>
      <c r="F214" s="34" t="s">
        <v>37</v>
      </c>
      <c r="G214" s="45"/>
      <c r="H214" s="38">
        <v>7.6999999999999999E-2</v>
      </c>
      <c r="I214" s="35" t="str">
        <f t="shared" si="9"/>
        <v>Rg. Nicht in EUR</v>
      </c>
      <c r="J214" s="36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69">
        <f t="shared" si="11"/>
        <v>0</v>
      </c>
    </row>
    <row r="215" spans="2:12" x14ac:dyDescent="0.3">
      <c r="B215" s="68"/>
      <c r="C215" s="33"/>
      <c r="D215" s="33"/>
      <c r="E215" s="37"/>
      <c r="F215" s="34" t="s">
        <v>37</v>
      </c>
      <c r="G215" s="45"/>
      <c r="H215" s="38">
        <v>7.6999999999999999E-2</v>
      </c>
      <c r="I215" s="35" t="str">
        <f t="shared" si="9"/>
        <v>Rg. Nicht in EUR</v>
      </c>
      <c r="J215" s="36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69">
        <f t="shared" si="11"/>
        <v>0</v>
      </c>
    </row>
    <row r="216" spans="2:12" x14ac:dyDescent="0.3">
      <c r="B216" s="68"/>
      <c r="C216" s="33"/>
      <c r="D216" s="33"/>
      <c r="E216" s="37"/>
      <c r="F216" s="34" t="s">
        <v>37</v>
      </c>
      <c r="G216" s="45"/>
      <c r="H216" s="38">
        <v>7.6999999999999999E-2</v>
      </c>
      <c r="I216" s="35" t="str">
        <f t="shared" si="9"/>
        <v>Rg. Nicht in EUR</v>
      </c>
      <c r="J216" s="36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69">
        <f t="shared" si="11"/>
        <v>0</v>
      </c>
    </row>
    <row r="217" spans="2:12" x14ac:dyDescent="0.3">
      <c r="B217" s="68"/>
      <c r="C217" s="33"/>
      <c r="D217" s="33"/>
      <c r="E217" s="37"/>
      <c r="F217" s="34" t="s">
        <v>37</v>
      </c>
      <c r="G217" s="45"/>
      <c r="H217" s="38">
        <v>7.6999999999999999E-2</v>
      </c>
      <c r="I217" s="35" t="str">
        <f t="shared" si="9"/>
        <v>Rg. Nicht in EUR</v>
      </c>
      <c r="J217" s="36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69">
        <f t="shared" si="11"/>
        <v>0</v>
      </c>
    </row>
    <row r="218" spans="2:12" x14ac:dyDescent="0.3">
      <c r="B218" s="68"/>
      <c r="C218" s="33"/>
      <c r="D218" s="33"/>
      <c r="E218" s="37"/>
      <c r="F218" s="34" t="s">
        <v>37</v>
      </c>
      <c r="G218" s="45"/>
      <c r="H218" s="38">
        <v>7.6999999999999999E-2</v>
      </c>
      <c r="I218" s="35" t="str">
        <f t="shared" si="9"/>
        <v>Rg. Nicht in EUR</v>
      </c>
      <c r="J218" s="36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69">
        <f t="shared" si="11"/>
        <v>0</v>
      </c>
    </row>
    <row r="219" spans="2:12" x14ac:dyDescent="0.3">
      <c r="B219" s="68"/>
      <c r="C219" s="33"/>
      <c r="D219" s="33"/>
      <c r="E219" s="37"/>
      <c r="F219" s="34" t="s">
        <v>37</v>
      </c>
      <c r="G219" s="45"/>
      <c r="H219" s="38">
        <v>7.6999999999999999E-2</v>
      </c>
      <c r="I219" s="35" t="str">
        <f t="shared" si="9"/>
        <v>Rg. Nicht in EUR</v>
      </c>
      <c r="J219" s="36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69">
        <f t="shared" si="11"/>
        <v>0</v>
      </c>
    </row>
    <row r="220" spans="2:12" x14ac:dyDescent="0.3">
      <c r="B220" s="68"/>
      <c r="C220" s="33"/>
      <c r="D220" s="33"/>
      <c r="E220" s="37"/>
      <c r="F220" s="34" t="s">
        <v>37</v>
      </c>
      <c r="G220" s="45"/>
      <c r="H220" s="38">
        <v>7.6999999999999999E-2</v>
      </c>
      <c r="I220" s="35" t="str">
        <f t="shared" si="9"/>
        <v>Rg. Nicht in EUR</v>
      </c>
      <c r="J220" s="36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69">
        <f t="shared" si="11"/>
        <v>0</v>
      </c>
    </row>
    <row r="221" spans="2:12" x14ac:dyDescent="0.3">
      <c r="B221" s="68"/>
      <c r="C221" s="33"/>
      <c r="D221" s="33"/>
      <c r="E221" s="37"/>
      <c r="F221" s="34" t="s">
        <v>37</v>
      </c>
      <c r="G221" s="45"/>
      <c r="H221" s="38">
        <v>7.6999999999999999E-2</v>
      </c>
      <c r="I221" s="35" t="str">
        <f t="shared" si="9"/>
        <v>Rg. Nicht in EUR</v>
      </c>
      <c r="J221" s="36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69">
        <f t="shared" si="11"/>
        <v>0</v>
      </c>
    </row>
    <row r="222" spans="2:12" x14ac:dyDescent="0.3">
      <c r="B222" s="68"/>
      <c r="C222" s="33"/>
      <c r="D222" s="33"/>
      <c r="E222" s="37"/>
      <c r="F222" s="34" t="s">
        <v>37</v>
      </c>
      <c r="G222" s="45"/>
      <c r="H222" s="38">
        <v>7.6999999999999999E-2</v>
      </c>
      <c r="I222" s="35" t="str">
        <f t="shared" si="9"/>
        <v>Rg. Nicht in EUR</v>
      </c>
      <c r="J222" s="36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69">
        <f t="shared" si="11"/>
        <v>0</v>
      </c>
    </row>
    <row r="223" spans="2:12" x14ac:dyDescent="0.3">
      <c r="B223" s="68"/>
      <c r="C223" s="33"/>
      <c r="D223" s="33"/>
      <c r="E223" s="37"/>
      <c r="F223" s="34" t="s">
        <v>37</v>
      </c>
      <c r="G223" s="45"/>
      <c r="H223" s="38">
        <v>7.6999999999999999E-2</v>
      </c>
      <c r="I223" s="35" t="str">
        <f t="shared" si="9"/>
        <v>Rg. Nicht in EUR</v>
      </c>
      <c r="J223" s="36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69">
        <f t="shared" si="11"/>
        <v>0</v>
      </c>
    </row>
    <row r="224" spans="2:12" x14ac:dyDescent="0.3">
      <c r="B224" s="68"/>
      <c r="C224" s="33"/>
      <c r="D224" s="33"/>
      <c r="E224" s="37"/>
      <c r="F224" s="34" t="s">
        <v>37</v>
      </c>
      <c r="G224" s="45"/>
      <c r="H224" s="38">
        <v>7.6999999999999999E-2</v>
      </c>
      <c r="I224" s="35" t="str">
        <f t="shared" si="9"/>
        <v>Rg. Nicht in EUR</v>
      </c>
      <c r="J224" s="36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69">
        <f t="shared" si="11"/>
        <v>0</v>
      </c>
    </row>
    <row r="225" spans="2:12" x14ac:dyDescent="0.3">
      <c r="B225" s="68"/>
      <c r="C225" s="33"/>
      <c r="D225" s="33"/>
      <c r="E225" s="37"/>
      <c r="F225" s="34" t="s">
        <v>37</v>
      </c>
      <c r="G225" s="45"/>
      <c r="H225" s="38">
        <v>7.6999999999999999E-2</v>
      </c>
      <c r="I225" s="35" t="str">
        <f t="shared" si="9"/>
        <v>Rg. Nicht in EUR</v>
      </c>
      <c r="J225" s="36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69">
        <f t="shared" si="11"/>
        <v>0</v>
      </c>
    </row>
    <row r="226" spans="2:12" x14ac:dyDescent="0.3">
      <c r="B226" s="68"/>
      <c r="C226" s="33"/>
      <c r="D226" s="33"/>
      <c r="E226" s="37"/>
      <c r="F226" s="34" t="s">
        <v>37</v>
      </c>
      <c r="G226" s="45"/>
      <c r="H226" s="38">
        <v>7.6999999999999999E-2</v>
      </c>
      <c r="I226" s="35" t="str">
        <f t="shared" si="9"/>
        <v>Rg. Nicht in EUR</v>
      </c>
      <c r="J226" s="36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69">
        <f t="shared" si="11"/>
        <v>0</v>
      </c>
    </row>
    <row r="227" spans="2:12" x14ac:dyDescent="0.3">
      <c r="B227" s="68"/>
      <c r="C227" s="33"/>
      <c r="D227" s="33"/>
      <c r="E227" s="37"/>
      <c r="F227" s="34" t="s">
        <v>37</v>
      </c>
      <c r="G227" s="45"/>
      <c r="H227" s="38">
        <v>7.6999999999999999E-2</v>
      </c>
      <c r="I227" s="35" t="str">
        <f t="shared" si="9"/>
        <v>Rg. Nicht in EUR</v>
      </c>
      <c r="J227" s="36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69">
        <f t="shared" si="11"/>
        <v>0</v>
      </c>
    </row>
    <row r="228" spans="2:12" x14ac:dyDescent="0.3">
      <c r="B228" s="68"/>
      <c r="C228" s="33"/>
      <c r="D228" s="33"/>
      <c r="E228" s="37"/>
      <c r="F228" s="34" t="s">
        <v>37</v>
      </c>
      <c r="G228" s="45"/>
      <c r="H228" s="38">
        <v>7.6999999999999999E-2</v>
      </c>
      <c r="I228" s="35" t="str">
        <f t="shared" si="9"/>
        <v>Rg. Nicht in EUR</v>
      </c>
      <c r="J228" s="36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69">
        <f t="shared" si="11"/>
        <v>0</v>
      </c>
    </row>
    <row r="229" spans="2:12" x14ac:dyDescent="0.3">
      <c r="B229" s="68"/>
      <c r="C229" s="33"/>
      <c r="D229" s="33"/>
      <c r="E229" s="37"/>
      <c r="F229" s="34" t="s">
        <v>37</v>
      </c>
      <c r="G229" s="45"/>
      <c r="H229" s="38">
        <v>7.6999999999999999E-2</v>
      </c>
      <c r="I229" s="35" t="str">
        <f t="shared" si="9"/>
        <v>Rg. Nicht in EUR</v>
      </c>
      <c r="J229" s="36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69">
        <f t="shared" si="11"/>
        <v>0</v>
      </c>
    </row>
    <row r="230" spans="2:12" x14ac:dyDescent="0.3">
      <c r="B230" s="68"/>
      <c r="C230" s="33"/>
      <c r="D230" s="33"/>
      <c r="E230" s="37"/>
      <c r="F230" s="34" t="s">
        <v>37</v>
      </c>
      <c r="G230" s="45"/>
      <c r="H230" s="38">
        <v>7.6999999999999999E-2</v>
      </c>
      <c r="I230" s="35" t="str">
        <f t="shared" si="9"/>
        <v>Rg. Nicht in EUR</v>
      </c>
      <c r="J230" s="36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69">
        <f t="shared" si="11"/>
        <v>0</v>
      </c>
    </row>
    <row r="231" spans="2:12" x14ac:dyDescent="0.3">
      <c r="B231" s="68"/>
      <c r="C231" s="33"/>
      <c r="D231" s="33"/>
      <c r="E231" s="37"/>
      <c r="F231" s="34" t="s">
        <v>37</v>
      </c>
      <c r="G231" s="45"/>
      <c r="H231" s="38">
        <v>7.6999999999999999E-2</v>
      </c>
      <c r="I231" s="35" t="str">
        <f t="shared" si="9"/>
        <v>Rg. Nicht in EUR</v>
      </c>
      <c r="J231" s="36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69">
        <f t="shared" si="11"/>
        <v>0</v>
      </c>
    </row>
    <row r="232" spans="2:12" x14ac:dyDescent="0.3">
      <c r="B232" s="68"/>
      <c r="C232" s="33"/>
      <c r="D232" s="33"/>
      <c r="E232" s="37"/>
      <c r="F232" s="34" t="s">
        <v>37</v>
      </c>
      <c r="G232" s="45"/>
      <c r="H232" s="38">
        <v>7.6999999999999999E-2</v>
      </c>
      <c r="I232" s="35" t="str">
        <f t="shared" si="9"/>
        <v>Rg. Nicht in EUR</v>
      </c>
      <c r="J232" s="36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69">
        <f t="shared" si="11"/>
        <v>0</v>
      </c>
    </row>
    <row r="233" spans="2:12" x14ac:dyDescent="0.3">
      <c r="B233" s="68"/>
      <c r="C233" s="33"/>
      <c r="D233" s="33"/>
      <c r="E233" s="37"/>
      <c r="F233" s="34" t="s">
        <v>37</v>
      </c>
      <c r="G233" s="45"/>
      <c r="H233" s="38">
        <v>7.6999999999999999E-2</v>
      </c>
      <c r="I233" s="35" t="str">
        <f t="shared" si="9"/>
        <v>Rg. Nicht in EUR</v>
      </c>
      <c r="J233" s="36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69">
        <f t="shared" si="11"/>
        <v>0</v>
      </c>
    </row>
    <row r="234" spans="2:12" x14ac:dyDescent="0.3">
      <c r="B234" s="68"/>
      <c r="C234" s="33"/>
      <c r="D234" s="33"/>
      <c r="E234" s="37"/>
      <c r="F234" s="34" t="s">
        <v>37</v>
      </c>
      <c r="G234" s="45"/>
      <c r="H234" s="38">
        <v>7.6999999999999999E-2</v>
      </c>
      <c r="I234" s="35" t="str">
        <f t="shared" si="9"/>
        <v>Rg. Nicht in EUR</v>
      </c>
      <c r="J234" s="36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69">
        <f t="shared" si="11"/>
        <v>0</v>
      </c>
    </row>
    <row r="235" spans="2:12" x14ac:dyDescent="0.3">
      <c r="B235" s="68"/>
      <c r="C235" s="33"/>
      <c r="D235" s="33"/>
      <c r="E235" s="37"/>
      <c r="F235" s="34" t="s">
        <v>37</v>
      </c>
      <c r="G235" s="45"/>
      <c r="H235" s="38">
        <v>7.6999999999999999E-2</v>
      </c>
      <c r="I235" s="35" t="str">
        <f t="shared" si="9"/>
        <v>Rg. Nicht in EUR</v>
      </c>
      <c r="J235" s="36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69">
        <f t="shared" si="11"/>
        <v>0</v>
      </c>
    </row>
    <row r="236" spans="2:12" x14ac:dyDescent="0.3">
      <c r="B236" s="68"/>
      <c r="C236" s="33"/>
      <c r="D236" s="33"/>
      <c r="E236" s="37"/>
      <c r="F236" s="34" t="s">
        <v>37</v>
      </c>
      <c r="G236" s="45"/>
      <c r="H236" s="38">
        <v>7.6999999999999999E-2</v>
      </c>
      <c r="I236" s="35" t="str">
        <f t="shared" si="9"/>
        <v>Rg. Nicht in EUR</v>
      </c>
      <c r="J236" s="36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69">
        <f t="shared" si="11"/>
        <v>0</v>
      </c>
    </row>
    <row r="237" spans="2:12" x14ac:dyDescent="0.3">
      <c r="B237" s="68"/>
      <c r="C237" s="33"/>
      <c r="D237" s="33"/>
      <c r="E237" s="37"/>
      <c r="F237" s="34" t="s">
        <v>37</v>
      </c>
      <c r="G237" s="45"/>
      <c r="H237" s="38">
        <v>7.6999999999999999E-2</v>
      </c>
      <c r="I237" s="35" t="str">
        <f t="shared" si="9"/>
        <v>Rg. Nicht in EUR</v>
      </c>
      <c r="J237" s="36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69">
        <f t="shared" si="11"/>
        <v>0</v>
      </c>
    </row>
    <row r="238" spans="2:12" x14ac:dyDescent="0.3">
      <c r="B238" s="68"/>
      <c r="C238" s="33"/>
      <c r="D238" s="33"/>
      <c r="E238" s="37"/>
      <c r="F238" s="34" t="s">
        <v>37</v>
      </c>
      <c r="G238" s="45"/>
      <c r="H238" s="38">
        <v>7.6999999999999999E-2</v>
      </c>
      <c r="I238" s="35" t="str">
        <f t="shared" si="9"/>
        <v>Rg. Nicht in EUR</v>
      </c>
      <c r="J238" s="36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69">
        <f t="shared" si="11"/>
        <v>0</v>
      </c>
    </row>
    <row r="239" spans="2:12" x14ac:dyDescent="0.3">
      <c r="B239" s="68"/>
      <c r="C239" s="33"/>
      <c r="D239" s="33"/>
      <c r="E239" s="37"/>
      <c r="F239" s="34" t="s">
        <v>37</v>
      </c>
      <c r="G239" s="45"/>
      <c r="H239" s="38">
        <v>7.6999999999999999E-2</v>
      </c>
      <c r="I239" s="35" t="str">
        <f t="shared" si="9"/>
        <v>Rg. Nicht in EUR</v>
      </c>
      <c r="J239" s="36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69">
        <f t="shared" si="11"/>
        <v>0</v>
      </c>
    </row>
    <row r="240" spans="2:12" x14ac:dyDescent="0.3">
      <c r="B240" s="68"/>
      <c r="C240" s="33"/>
      <c r="D240" s="33"/>
      <c r="E240" s="37"/>
      <c r="F240" s="34" t="s">
        <v>37</v>
      </c>
      <c r="G240" s="45"/>
      <c r="H240" s="38">
        <v>7.6999999999999999E-2</v>
      </c>
      <c r="I240" s="35" t="str">
        <f t="shared" si="9"/>
        <v>Rg. Nicht in EUR</v>
      </c>
      <c r="J240" s="36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69">
        <f t="shared" si="11"/>
        <v>0</v>
      </c>
    </row>
    <row r="241" spans="2:12" x14ac:dyDescent="0.3">
      <c r="B241" s="68"/>
      <c r="C241" s="33"/>
      <c r="D241" s="33"/>
      <c r="E241" s="37"/>
      <c r="F241" s="34" t="s">
        <v>37</v>
      </c>
      <c r="G241" s="45"/>
      <c r="H241" s="38">
        <v>7.6999999999999999E-2</v>
      </c>
      <c r="I241" s="35" t="str">
        <f t="shared" si="9"/>
        <v>Rg. Nicht in EUR</v>
      </c>
      <c r="J241" s="36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69">
        <f t="shared" si="11"/>
        <v>0</v>
      </c>
    </row>
    <row r="242" spans="2:12" x14ac:dyDescent="0.3">
      <c r="B242" s="68"/>
      <c r="C242" s="33"/>
      <c r="D242" s="33"/>
      <c r="E242" s="37"/>
      <c r="F242" s="34" t="s">
        <v>37</v>
      </c>
      <c r="G242" s="45"/>
      <c r="H242" s="38">
        <v>7.6999999999999999E-2</v>
      </c>
      <c r="I242" s="35" t="str">
        <f t="shared" si="9"/>
        <v>Rg. Nicht in EUR</v>
      </c>
      <c r="J242" s="36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69">
        <f t="shared" si="11"/>
        <v>0</v>
      </c>
    </row>
    <row r="243" spans="2:12" x14ac:dyDescent="0.3">
      <c r="B243" s="68"/>
      <c r="C243" s="33"/>
      <c r="D243" s="33"/>
      <c r="E243" s="37"/>
      <c r="F243" s="34" t="s">
        <v>37</v>
      </c>
      <c r="G243" s="45"/>
      <c r="H243" s="38">
        <v>7.6999999999999999E-2</v>
      </c>
      <c r="I243" s="35" t="str">
        <f t="shared" si="9"/>
        <v>Rg. Nicht in EUR</v>
      </c>
      <c r="J243" s="36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69">
        <f t="shared" si="11"/>
        <v>0</v>
      </c>
    </row>
    <row r="244" spans="2:12" x14ac:dyDescent="0.3">
      <c r="B244" s="68"/>
      <c r="C244" s="33"/>
      <c r="D244" s="33"/>
      <c r="E244" s="37"/>
      <c r="F244" s="34" t="s">
        <v>37</v>
      </c>
      <c r="G244" s="45"/>
      <c r="H244" s="38">
        <v>7.6999999999999999E-2</v>
      </c>
      <c r="I244" s="35" t="str">
        <f t="shared" si="9"/>
        <v>Rg. Nicht in EUR</v>
      </c>
      <c r="J244" s="36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69">
        <f t="shared" si="11"/>
        <v>0</v>
      </c>
    </row>
    <row r="245" spans="2:12" x14ac:dyDescent="0.3">
      <c r="B245" s="68"/>
      <c r="C245" s="33"/>
      <c r="D245" s="33"/>
      <c r="E245" s="37"/>
      <c r="F245" s="34" t="s">
        <v>37</v>
      </c>
      <c r="G245" s="45"/>
      <c r="H245" s="38">
        <v>7.6999999999999999E-2</v>
      </c>
      <c r="I245" s="35" t="str">
        <f t="shared" si="9"/>
        <v>Rg. Nicht in EUR</v>
      </c>
      <c r="J245" s="36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69">
        <f t="shared" si="11"/>
        <v>0</v>
      </c>
    </row>
    <row r="246" spans="2:12" x14ac:dyDescent="0.3">
      <c r="B246" s="68"/>
      <c r="C246" s="33"/>
      <c r="D246" s="33"/>
      <c r="E246" s="37"/>
      <c r="F246" s="34" t="s">
        <v>37</v>
      </c>
      <c r="G246" s="45"/>
      <c r="H246" s="38">
        <v>7.6999999999999999E-2</v>
      </c>
      <c r="I246" s="35" t="str">
        <f t="shared" si="9"/>
        <v>Rg. Nicht in EUR</v>
      </c>
      <c r="J246" s="36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69">
        <f t="shared" si="11"/>
        <v>0</v>
      </c>
    </row>
    <row r="247" spans="2:12" x14ac:dyDescent="0.3">
      <c r="B247" s="68"/>
      <c r="C247" s="33"/>
      <c r="D247" s="33"/>
      <c r="E247" s="37"/>
      <c r="F247" s="34" t="s">
        <v>37</v>
      </c>
      <c r="G247" s="45"/>
      <c r="H247" s="38">
        <v>7.6999999999999999E-2</v>
      </c>
      <c r="I247" s="35" t="str">
        <f t="shared" si="9"/>
        <v>Rg. Nicht in EUR</v>
      </c>
      <c r="J247" s="36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69">
        <f t="shared" si="11"/>
        <v>0</v>
      </c>
    </row>
    <row r="248" spans="2:12" x14ac:dyDescent="0.3">
      <c r="B248" s="68"/>
      <c r="C248" s="33"/>
      <c r="D248" s="33"/>
      <c r="E248" s="37"/>
      <c r="F248" s="34" t="s">
        <v>37</v>
      </c>
      <c r="G248" s="45"/>
      <c r="H248" s="38">
        <v>7.6999999999999999E-2</v>
      </c>
      <c r="I248" s="35" t="str">
        <f t="shared" si="9"/>
        <v>Rg. Nicht in EUR</v>
      </c>
      <c r="J248" s="36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69">
        <f t="shared" si="11"/>
        <v>0</v>
      </c>
    </row>
    <row r="249" spans="2:12" x14ac:dyDescent="0.3">
      <c r="B249" s="68"/>
      <c r="C249" s="33"/>
      <c r="D249" s="33"/>
      <c r="E249" s="37"/>
      <c r="F249" s="34" t="s">
        <v>37</v>
      </c>
      <c r="G249" s="45"/>
      <c r="H249" s="38">
        <v>7.6999999999999999E-2</v>
      </c>
      <c r="I249" s="35" t="str">
        <f t="shared" si="9"/>
        <v>Rg. Nicht in EUR</v>
      </c>
      <c r="J249" s="36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69">
        <f t="shared" si="11"/>
        <v>0</v>
      </c>
    </row>
    <row r="250" spans="2:12" x14ac:dyDescent="0.3">
      <c r="B250" s="68"/>
      <c r="C250" s="33"/>
      <c r="D250" s="33"/>
      <c r="E250" s="37"/>
      <c r="F250" s="34" t="s">
        <v>37</v>
      </c>
      <c r="G250" s="45"/>
      <c r="H250" s="38">
        <v>7.6999999999999999E-2</v>
      </c>
      <c r="I250" s="35" t="str">
        <f t="shared" si="9"/>
        <v>Rg. Nicht in EUR</v>
      </c>
      <c r="J250" s="36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69">
        <f t="shared" si="11"/>
        <v>0</v>
      </c>
    </row>
    <row r="251" spans="2:12" x14ac:dyDescent="0.3">
      <c r="B251" s="68"/>
      <c r="C251" s="33"/>
      <c r="D251" s="33"/>
      <c r="E251" s="37"/>
      <c r="F251" s="34" t="s">
        <v>37</v>
      </c>
      <c r="G251" s="45"/>
      <c r="H251" s="38">
        <v>7.6999999999999999E-2</v>
      </c>
      <c r="I251" s="35" t="str">
        <f t="shared" si="9"/>
        <v>Rg. Nicht in EUR</v>
      </c>
      <c r="J251" s="36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69">
        <f t="shared" si="11"/>
        <v>0</v>
      </c>
    </row>
    <row r="252" spans="2:12" x14ac:dyDescent="0.3">
      <c r="B252" s="68"/>
      <c r="C252" s="33"/>
      <c r="D252" s="33"/>
      <c r="E252" s="37"/>
      <c r="F252" s="34" t="s">
        <v>37</v>
      </c>
      <c r="G252" s="45"/>
      <c r="H252" s="38">
        <v>7.6999999999999999E-2</v>
      </c>
      <c r="I252" s="35" t="str">
        <f t="shared" si="9"/>
        <v>Rg. Nicht in EUR</v>
      </c>
      <c r="J252" s="36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69">
        <f t="shared" si="11"/>
        <v>0</v>
      </c>
    </row>
    <row r="253" spans="2:12" x14ac:dyDescent="0.3">
      <c r="B253" s="68"/>
      <c r="C253" s="33"/>
      <c r="D253" s="33"/>
      <c r="E253" s="37"/>
      <c r="F253" s="34" t="s">
        <v>37</v>
      </c>
      <c r="G253" s="45"/>
      <c r="H253" s="38">
        <v>7.6999999999999999E-2</v>
      </c>
      <c r="I253" s="35" t="str">
        <f t="shared" si="9"/>
        <v>Rg. Nicht in EUR</v>
      </c>
      <c r="J253" s="36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69">
        <f t="shared" si="11"/>
        <v>0</v>
      </c>
    </row>
    <row r="254" spans="2:12" x14ac:dyDescent="0.3">
      <c r="B254" s="68"/>
      <c r="C254" s="33"/>
      <c r="D254" s="33"/>
      <c r="E254" s="37"/>
      <c r="F254" s="34" t="s">
        <v>37</v>
      </c>
      <c r="G254" s="45"/>
      <c r="H254" s="38">
        <v>7.6999999999999999E-2</v>
      </c>
      <c r="I254" s="35" t="str">
        <f t="shared" si="9"/>
        <v>Rg. Nicht in EUR</v>
      </c>
      <c r="J254" s="36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69">
        <f t="shared" si="11"/>
        <v>0</v>
      </c>
    </row>
    <row r="255" spans="2:12" x14ac:dyDescent="0.3">
      <c r="B255" s="68"/>
      <c r="C255" s="33"/>
      <c r="D255" s="33"/>
      <c r="E255" s="37"/>
      <c r="F255" s="34" t="s">
        <v>37</v>
      </c>
      <c r="G255" s="45"/>
      <c r="H255" s="38">
        <v>7.6999999999999999E-2</v>
      </c>
      <c r="I255" s="35" t="str">
        <f t="shared" si="9"/>
        <v>Rg. Nicht in EUR</v>
      </c>
      <c r="J255" s="36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69">
        <f t="shared" si="11"/>
        <v>0</v>
      </c>
    </row>
    <row r="256" spans="2:12" x14ac:dyDescent="0.3">
      <c r="B256" s="68"/>
      <c r="C256" s="33"/>
      <c r="D256" s="33"/>
      <c r="E256" s="37"/>
      <c r="F256" s="34" t="s">
        <v>37</v>
      </c>
      <c r="G256" s="45"/>
      <c r="H256" s="38">
        <v>7.6999999999999999E-2</v>
      </c>
      <c r="I256" s="35" t="str">
        <f t="shared" si="9"/>
        <v>Rg. Nicht in EUR</v>
      </c>
      <c r="J256" s="36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69">
        <f t="shared" si="11"/>
        <v>0</v>
      </c>
    </row>
    <row r="257" spans="2:12" x14ac:dyDescent="0.3">
      <c r="B257" s="68"/>
      <c r="C257" s="33"/>
      <c r="D257" s="33"/>
      <c r="E257" s="37"/>
      <c r="F257" s="34" t="s">
        <v>37</v>
      </c>
      <c r="G257" s="45"/>
      <c r="H257" s="38">
        <v>7.6999999999999999E-2</v>
      </c>
      <c r="I257" s="35" t="str">
        <f t="shared" si="9"/>
        <v>Rg. Nicht in EUR</v>
      </c>
      <c r="J257" s="36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69">
        <f t="shared" si="11"/>
        <v>0</v>
      </c>
    </row>
    <row r="258" spans="2:12" x14ac:dyDescent="0.3">
      <c r="B258" s="68"/>
      <c r="C258" s="33"/>
      <c r="D258" s="33"/>
      <c r="E258" s="37"/>
      <c r="F258" s="34" t="s">
        <v>37</v>
      </c>
      <c r="G258" s="45"/>
      <c r="H258" s="38">
        <v>7.6999999999999999E-2</v>
      </c>
      <c r="I258" s="35" t="str">
        <f t="shared" si="9"/>
        <v>Rg. Nicht in EUR</v>
      </c>
      <c r="J258" s="36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69">
        <f t="shared" si="11"/>
        <v>0</v>
      </c>
    </row>
    <row r="259" spans="2:12" x14ac:dyDescent="0.3">
      <c r="B259" s="68"/>
      <c r="C259" s="33"/>
      <c r="D259" s="33"/>
      <c r="E259" s="37"/>
      <c r="F259" s="34" t="s">
        <v>37</v>
      </c>
      <c r="G259" s="45"/>
      <c r="H259" s="38">
        <v>7.6999999999999999E-2</v>
      </c>
      <c r="I259" s="35" t="str">
        <f t="shared" si="9"/>
        <v>Rg. Nicht in EUR</v>
      </c>
      <c r="J259" s="36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69">
        <f t="shared" si="11"/>
        <v>0</v>
      </c>
    </row>
    <row r="260" spans="2:12" x14ac:dyDescent="0.3">
      <c r="B260" s="68"/>
      <c r="C260" s="33"/>
      <c r="D260" s="33"/>
      <c r="E260" s="37"/>
      <c r="F260" s="34" t="s">
        <v>37</v>
      </c>
      <c r="G260" s="45"/>
      <c r="H260" s="38">
        <v>7.6999999999999999E-2</v>
      </c>
      <c r="I260" s="35" t="str">
        <f t="shared" si="9"/>
        <v>Rg. Nicht in EUR</v>
      </c>
      <c r="J260" s="36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69">
        <f t="shared" si="11"/>
        <v>0</v>
      </c>
    </row>
    <row r="261" spans="2:12" x14ac:dyDescent="0.3">
      <c r="B261" s="68"/>
      <c r="C261" s="33"/>
      <c r="D261" s="33"/>
      <c r="E261" s="37"/>
      <c r="F261" s="34" t="s">
        <v>37</v>
      </c>
      <c r="G261" s="45"/>
      <c r="H261" s="38">
        <v>7.6999999999999999E-2</v>
      </c>
      <c r="I261" s="35" t="str">
        <f t="shared" si="9"/>
        <v>Rg. Nicht in EUR</v>
      </c>
      <c r="J261" s="36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69">
        <f t="shared" si="11"/>
        <v>0</v>
      </c>
    </row>
    <row r="262" spans="2:12" x14ac:dyDescent="0.3">
      <c r="B262" s="68"/>
      <c r="C262" s="33"/>
      <c r="D262" s="33"/>
      <c r="E262" s="37"/>
      <c r="F262" s="34" t="s">
        <v>37</v>
      </c>
      <c r="G262" s="45"/>
      <c r="H262" s="38">
        <v>7.6999999999999999E-2</v>
      </c>
      <c r="I262" s="35" t="str">
        <f t="shared" si="9"/>
        <v>Rg. Nicht in EUR</v>
      </c>
      <c r="J262" s="36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69">
        <f t="shared" si="11"/>
        <v>0</v>
      </c>
    </row>
    <row r="263" spans="2:12" x14ac:dyDescent="0.3">
      <c r="B263" s="68"/>
      <c r="C263" s="33"/>
      <c r="D263" s="33"/>
      <c r="E263" s="37"/>
      <c r="F263" s="34" t="s">
        <v>37</v>
      </c>
      <c r="G263" s="45"/>
      <c r="H263" s="38">
        <v>7.6999999999999999E-2</v>
      </c>
      <c r="I263" s="35" t="str">
        <f t="shared" si="9"/>
        <v>Rg. Nicht in EUR</v>
      </c>
      <c r="J263" s="36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69">
        <f t="shared" si="11"/>
        <v>0</v>
      </c>
    </row>
    <row r="264" spans="2:12" x14ac:dyDescent="0.3">
      <c r="B264" s="68"/>
      <c r="C264" s="33"/>
      <c r="D264" s="33"/>
      <c r="E264" s="37"/>
      <c r="F264" s="34" t="s">
        <v>37</v>
      </c>
      <c r="G264" s="45"/>
      <c r="H264" s="38">
        <v>7.6999999999999999E-2</v>
      </c>
      <c r="I264" s="35" t="str">
        <f t="shared" si="9"/>
        <v>Rg. Nicht in EUR</v>
      </c>
      <c r="J264" s="36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69">
        <f t="shared" si="11"/>
        <v>0</v>
      </c>
    </row>
    <row r="265" spans="2:12" x14ac:dyDescent="0.3">
      <c r="B265" s="68"/>
      <c r="C265" s="33"/>
      <c r="D265" s="33"/>
      <c r="E265" s="37"/>
      <c r="F265" s="34" t="s">
        <v>37</v>
      </c>
      <c r="G265" s="45"/>
      <c r="H265" s="38">
        <v>7.6999999999999999E-2</v>
      </c>
      <c r="I265" s="35" t="str">
        <f t="shared" si="9"/>
        <v>Rg. Nicht in EUR</v>
      </c>
      <c r="J265" s="36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69">
        <f t="shared" si="11"/>
        <v>0</v>
      </c>
    </row>
    <row r="266" spans="2:12" x14ac:dyDescent="0.3">
      <c r="B266" s="68"/>
      <c r="C266" s="33"/>
      <c r="D266" s="33"/>
      <c r="E266" s="37"/>
      <c r="F266" s="34" t="s">
        <v>37</v>
      </c>
      <c r="G266" s="45"/>
      <c r="H266" s="38">
        <v>7.6999999999999999E-2</v>
      </c>
      <c r="I266" s="35" t="str">
        <f t="shared" ref="I266:I329" si="12">IF(F266="EUR",G266*H266,"Rg. Nicht in EUR")</f>
        <v>Rg. Nicht in EUR</v>
      </c>
      <c r="J266" s="36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68"/>
      <c r="C267" s="33"/>
      <c r="D267" s="33"/>
      <c r="E267" s="37"/>
      <c r="F267" s="34" t="s">
        <v>37</v>
      </c>
      <c r="G267" s="45"/>
      <c r="H267" s="38">
        <v>7.6999999999999999E-2</v>
      </c>
      <c r="I267" s="35" t="str">
        <f t="shared" si="12"/>
        <v>Rg. Nicht in EUR</v>
      </c>
      <c r="J267" s="36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69">
        <f t="shared" si="14"/>
        <v>0</v>
      </c>
    </row>
    <row r="268" spans="2:12" x14ac:dyDescent="0.3">
      <c r="B268" s="68"/>
      <c r="C268" s="33"/>
      <c r="D268" s="33"/>
      <c r="E268" s="37"/>
      <c r="F268" s="34" t="s">
        <v>37</v>
      </c>
      <c r="G268" s="45"/>
      <c r="H268" s="38">
        <v>7.6999999999999999E-2</v>
      </c>
      <c r="I268" s="35" t="str">
        <f t="shared" si="12"/>
        <v>Rg. Nicht in EUR</v>
      </c>
      <c r="J268" s="36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69">
        <f t="shared" si="14"/>
        <v>0</v>
      </c>
    </row>
    <row r="269" spans="2:12" x14ac:dyDescent="0.3">
      <c r="B269" s="68"/>
      <c r="C269" s="33"/>
      <c r="D269" s="33"/>
      <c r="E269" s="37"/>
      <c r="F269" s="34" t="s">
        <v>37</v>
      </c>
      <c r="G269" s="45"/>
      <c r="H269" s="38">
        <v>7.6999999999999999E-2</v>
      </c>
      <c r="I269" s="35" t="str">
        <f t="shared" si="12"/>
        <v>Rg. Nicht in EUR</v>
      </c>
      <c r="J269" s="36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69">
        <f t="shared" si="14"/>
        <v>0</v>
      </c>
    </row>
    <row r="270" spans="2:12" x14ac:dyDescent="0.3">
      <c r="B270" s="68"/>
      <c r="C270" s="33"/>
      <c r="D270" s="33"/>
      <c r="E270" s="37"/>
      <c r="F270" s="34" t="s">
        <v>37</v>
      </c>
      <c r="G270" s="45"/>
      <c r="H270" s="38">
        <v>7.6999999999999999E-2</v>
      </c>
      <c r="I270" s="35" t="str">
        <f t="shared" si="12"/>
        <v>Rg. Nicht in EUR</v>
      </c>
      <c r="J270" s="36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69">
        <f t="shared" si="14"/>
        <v>0</v>
      </c>
    </row>
    <row r="271" spans="2:12" x14ac:dyDescent="0.3">
      <c r="B271" s="68"/>
      <c r="C271" s="33"/>
      <c r="D271" s="33"/>
      <c r="E271" s="37"/>
      <c r="F271" s="34" t="s">
        <v>37</v>
      </c>
      <c r="G271" s="45"/>
      <c r="H271" s="38">
        <v>7.6999999999999999E-2</v>
      </c>
      <c r="I271" s="35" t="str">
        <f t="shared" si="12"/>
        <v>Rg. Nicht in EUR</v>
      </c>
      <c r="J271" s="36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69">
        <f t="shared" si="14"/>
        <v>0</v>
      </c>
    </row>
    <row r="272" spans="2:12" x14ac:dyDescent="0.3">
      <c r="B272" s="68"/>
      <c r="C272" s="33"/>
      <c r="D272" s="33"/>
      <c r="E272" s="37"/>
      <c r="F272" s="34" t="s">
        <v>37</v>
      </c>
      <c r="G272" s="45"/>
      <c r="H272" s="38">
        <v>7.6999999999999999E-2</v>
      </c>
      <c r="I272" s="35" t="str">
        <f t="shared" si="12"/>
        <v>Rg. Nicht in EUR</v>
      </c>
      <c r="J272" s="36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69">
        <f t="shared" si="14"/>
        <v>0</v>
      </c>
    </row>
    <row r="273" spans="2:12" x14ac:dyDescent="0.3">
      <c r="B273" s="68"/>
      <c r="C273" s="33"/>
      <c r="D273" s="33"/>
      <c r="E273" s="37"/>
      <c r="F273" s="34" t="s">
        <v>37</v>
      </c>
      <c r="G273" s="45"/>
      <c r="H273" s="38">
        <v>7.6999999999999999E-2</v>
      </c>
      <c r="I273" s="35" t="str">
        <f t="shared" si="12"/>
        <v>Rg. Nicht in EUR</v>
      </c>
      <c r="J273" s="36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69">
        <f t="shared" si="14"/>
        <v>0</v>
      </c>
    </row>
    <row r="274" spans="2:12" x14ac:dyDescent="0.3">
      <c r="B274" s="68"/>
      <c r="C274" s="33"/>
      <c r="D274" s="33"/>
      <c r="E274" s="37"/>
      <c r="F274" s="34" t="s">
        <v>37</v>
      </c>
      <c r="G274" s="45"/>
      <c r="H274" s="38">
        <v>7.6999999999999999E-2</v>
      </c>
      <c r="I274" s="35" t="str">
        <f t="shared" si="12"/>
        <v>Rg. Nicht in EUR</v>
      </c>
      <c r="J274" s="36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69">
        <f t="shared" si="14"/>
        <v>0</v>
      </c>
    </row>
    <row r="275" spans="2:12" x14ac:dyDescent="0.3">
      <c r="B275" s="68"/>
      <c r="C275" s="33"/>
      <c r="D275" s="33"/>
      <c r="E275" s="37"/>
      <c r="F275" s="34" t="s">
        <v>37</v>
      </c>
      <c r="G275" s="45"/>
      <c r="H275" s="38">
        <v>7.6999999999999999E-2</v>
      </c>
      <c r="I275" s="35" t="str">
        <f t="shared" si="12"/>
        <v>Rg. Nicht in EUR</v>
      </c>
      <c r="J275" s="36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69">
        <f t="shared" si="14"/>
        <v>0</v>
      </c>
    </row>
    <row r="276" spans="2:12" x14ac:dyDescent="0.3">
      <c r="B276" s="68"/>
      <c r="C276" s="33"/>
      <c r="D276" s="33"/>
      <c r="E276" s="37"/>
      <c r="F276" s="34" t="s">
        <v>37</v>
      </c>
      <c r="G276" s="45"/>
      <c r="H276" s="38">
        <v>7.6999999999999999E-2</v>
      </c>
      <c r="I276" s="35" t="str">
        <f t="shared" si="12"/>
        <v>Rg. Nicht in EUR</v>
      </c>
      <c r="J276" s="36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69">
        <f t="shared" si="14"/>
        <v>0</v>
      </c>
    </row>
    <row r="277" spans="2:12" x14ac:dyDescent="0.3">
      <c r="B277" s="68"/>
      <c r="C277" s="33"/>
      <c r="D277" s="33"/>
      <c r="E277" s="37"/>
      <c r="F277" s="34" t="s">
        <v>37</v>
      </c>
      <c r="G277" s="45"/>
      <c r="H277" s="38">
        <v>7.6999999999999999E-2</v>
      </c>
      <c r="I277" s="35" t="str">
        <f t="shared" si="12"/>
        <v>Rg. Nicht in EUR</v>
      </c>
      <c r="J277" s="36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69">
        <f t="shared" si="14"/>
        <v>0</v>
      </c>
    </row>
    <row r="278" spans="2:12" x14ac:dyDescent="0.3">
      <c r="B278" s="68"/>
      <c r="C278" s="33"/>
      <c r="D278" s="33"/>
      <c r="E278" s="37"/>
      <c r="F278" s="34" t="s">
        <v>37</v>
      </c>
      <c r="G278" s="45"/>
      <c r="H278" s="38">
        <v>7.6999999999999999E-2</v>
      </c>
      <c r="I278" s="35" t="str">
        <f t="shared" si="12"/>
        <v>Rg. Nicht in EUR</v>
      </c>
      <c r="J278" s="36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69">
        <f t="shared" si="14"/>
        <v>0</v>
      </c>
    </row>
    <row r="279" spans="2:12" x14ac:dyDescent="0.3">
      <c r="B279" s="68"/>
      <c r="C279" s="33"/>
      <c r="D279" s="33"/>
      <c r="E279" s="37"/>
      <c r="F279" s="34" t="s">
        <v>37</v>
      </c>
      <c r="G279" s="45"/>
      <c r="H279" s="38">
        <v>7.6999999999999999E-2</v>
      </c>
      <c r="I279" s="35" t="str">
        <f t="shared" si="12"/>
        <v>Rg. Nicht in EUR</v>
      </c>
      <c r="J279" s="36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69">
        <f t="shared" si="14"/>
        <v>0</v>
      </c>
    </row>
    <row r="280" spans="2:12" x14ac:dyDescent="0.3">
      <c r="B280" s="68"/>
      <c r="C280" s="33"/>
      <c r="D280" s="33"/>
      <c r="E280" s="37"/>
      <c r="F280" s="34" t="s">
        <v>37</v>
      </c>
      <c r="G280" s="45"/>
      <c r="H280" s="38">
        <v>7.6999999999999999E-2</v>
      </c>
      <c r="I280" s="35" t="str">
        <f t="shared" si="12"/>
        <v>Rg. Nicht in EUR</v>
      </c>
      <c r="J280" s="36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69">
        <f t="shared" si="14"/>
        <v>0</v>
      </c>
    </row>
    <row r="281" spans="2:12" x14ac:dyDescent="0.3">
      <c r="B281" s="68"/>
      <c r="C281" s="33"/>
      <c r="D281" s="33"/>
      <c r="E281" s="37"/>
      <c r="F281" s="34" t="s">
        <v>37</v>
      </c>
      <c r="G281" s="45"/>
      <c r="H281" s="38">
        <v>7.6999999999999999E-2</v>
      </c>
      <c r="I281" s="35" t="str">
        <f t="shared" si="12"/>
        <v>Rg. Nicht in EUR</v>
      </c>
      <c r="J281" s="36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69">
        <f t="shared" si="14"/>
        <v>0</v>
      </c>
    </row>
    <row r="282" spans="2:12" x14ac:dyDescent="0.3">
      <c r="B282" s="68"/>
      <c r="C282" s="33"/>
      <c r="D282" s="33"/>
      <c r="E282" s="37"/>
      <c r="F282" s="34" t="s">
        <v>37</v>
      </c>
      <c r="G282" s="45"/>
      <c r="H282" s="38">
        <v>7.6999999999999999E-2</v>
      </c>
      <c r="I282" s="35" t="str">
        <f t="shared" si="12"/>
        <v>Rg. Nicht in EUR</v>
      </c>
      <c r="J282" s="36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69">
        <f t="shared" si="14"/>
        <v>0</v>
      </c>
    </row>
    <row r="283" spans="2:12" x14ac:dyDescent="0.3">
      <c r="B283" s="68"/>
      <c r="C283" s="33"/>
      <c r="D283" s="33"/>
      <c r="E283" s="37"/>
      <c r="F283" s="34" t="s">
        <v>37</v>
      </c>
      <c r="G283" s="45"/>
      <c r="H283" s="38">
        <v>7.6999999999999999E-2</v>
      </c>
      <c r="I283" s="35" t="str">
        <f t="shared" si="12"/>
        <v>Rg. Nicht in EUR</v>
      </c>
      <c r="J283" s="36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69">
        <f t="shared" si="14"/>
        <v>0</v>
      </c>
    </row>
    <row r="284" spans="2:12" x14ac:dyDescent="0.3">
      <c r="B284" s="68"/>
      <c r="C284" s="33"/>
      <c r="D284" s="33"/>
      <c r="E284" s="37"/>
      <c r="F284" s="34" t="s">
        <v>37</v>
      </c>
      <c r="G284" s="45"/>
      <c r="H284" s="38">
        <v>7.6999999999999999E-2</v>
      </c>
      <c r="I284" s="35" t="str">
        <f t="shared" si="12"/>
        <v>Rg. Nicht in EUR</v>
      </c>
      <c r="J284" s="36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69">
        <f t="shared" si="14"/>
        <v>0</v>
      </c>
    </row>
    <row r="285" spans="2:12" x14ac:dyDescent="0.3">
      <c r="B285" s="68"/>
      <c r="C285" s="33"/>
      <c r="D285" s="33"/>
      <c r="E285" s="37"/>
      <c r="F285" s="34" t="s">
        <v>37</v>
      </c>
      <c r="G285" s="45"/>
      <c r="H285" s="38">
        <v>7.6999999999999999E-2</v>
      </c>
      <c r="I285" s="35" t="str">
        <f t="shared" si="12"/>
        <v>Rg. Nicht in EUR</v>
      </c>
      <c r="J285" s="36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69">
        <f t="shared" si="14"/>
        <v>0</v>
      </c>
    </row>
    <row r="286" spans="2:12" x14ac:dyDescent="0.3">
      <c r="B286" s="68"/>
      <c r="C286" s="33"/>
      <c r="D286" s="33"/>
      <c r="E286" s="37"/>
      <c r="F286" s="34" t="s">
        <v>37</v>
      </c>
      <c r="G286" s="45"/>
      <c r="H286" s="38">
        <v>7.6999999999999999E-2</v>
      </c>
      <c r="I286" s="35" t="str">
        <f t="shared" si="12"/>
        <v>Rg. Nicht in EUR</v>
      </c>
      <c r="J286" s="36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69">
        <f t="shared" si="14"/>
        <v>0</v>
      </c>
    </row>
    <row r="287" spans="2:12" x14ac:dyDescent="0.3">
      <c r="B287" s="68"/>
      <c r="C287" s="33"/>
      <c r="D287" s="33"/>
      <c r="E287" s="37"/>
      <c r="F287" s="34" t="s">
        <v>37</v>
      </c>
      <c r="G287" s="45"/>
      <c r="H287" s="38">
        <v>7.6999999999999999E-2</v>
      </c>
      <c r="I287" s="35" t="str">
        <f t="shared" si="12"/>
        <v>Rg. Nicht in EUR</v>
      </c>
      <c r="J287" s="36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69">
        <f t="shared" si="14"/>
        <v>0</v>
      </c>
    </row>
    <row r="288" spans="2:12" x14ac:dyDescent="0.3">
      <c r="B288" s="68"/>
      <c r="C288" s="33"/>
      <c r="D288" s="33"/>
      <c r="E288" s="37"/>
      <c r="F288" s="34" t="s">
        <v>37</v>
      </c>
      <c r="G288" s="45"/>
      <c r="H288" s="38">
        <v>7.6999999999999999E-2</v>
      </c>
      <c r="I288" s="35" t="str">
        <f t="shared" si="12"/>
        <v>Rg. Nicht in EUR</v>
      </c>
      <c r="J288" s="36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69">
        <f t="shared" si="14"/>
        <v>0</v>
      </c>
    </row>
    <row r="289" spans="2:12" x14ac:dyDescent="0.3">
      <c r="B289" s="68"/>
      <c r="C289" s="33"/>
      <c r="D289" s="33"/>
      <c r="E289" s="37"/>
      <c r="F289" s="34" t="s">
        <v>37</v>
      </c>
      <c r="G289" s="45"/>
      <c r="H289" s="38">
        <v>7.6999999999999999E-2</v>
      </c>
      <c r="I289" s="35" t="str">
        <f t="shared" si="12"/>
        <v>Rg. Nicht in EUR</v>
      </c>
      <c r="J289" s="36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69">
        <f t="shared" si="14"/>
        <v>0</v>
      </c>
    </row>
    <row r="290" spans="2:12" x14ac:dyDescent="0.3">
      <c r="B290" s="68"/>
      <c r="C290" s="33"/>
      <c r="D290" s="33"/>
      <c r="E290" s="37"/>
      <c r="F290" s="34" t="s">
        <v>37</v>
      </c>
      <c r="G290" s="45"/>
      <c r="H290" s="38">
        <v>7.6999999999999999E-2</v>
      </c>
      <c r="I290" s="35" t="str">
        <f t="shared" si="12"/>
        <v>Rg. Nicht in EUR</v>
      </c>
      <c r="J290" s="36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69">
        <f t="shared" si="14"/>
        <v>0</v>
      </c>
    </row>
    <row r="291" spans="2:12" x14ac:dyDescent="0.3">
      <c r="B291" s="68"/>
      <c r="C291" s="33"/>
      <c r="D291" s="33"/>
      <c r="E291" s="37"/>
      <c r="F291" s="34" t="s">
        <v>37</v>
      </c>
      <c r="G291" s="45"/>
      <c r="H291" s="38">
        <v>7.6999999999999999E-2</v>
      </c>
      <c r="I291" s="35" t="str">
        <f t="shared" si="12"/>
        <v>Rg. Nicht in EUR</v>
      </c>
      <c r="J291" s="36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69">
        <f t="shared" si="14"/>
        <v>0</v>
      </c>
    </row>
    <row r="292" spans="2:12" x14ac:dyDescent="0.3">
      <c r="B292" s="68"/>
      <c r="C292" s="33"/>
      <c r="D292" s="33"/>
      <c r="E292" s="37"/>
      <c r="F292" s="34" t="s">
        <v>37</v>
      </c>
      <c r="G292" s="45"/>
      <c r="H292" s="38">
        <v>7.6999999999999999E-2</v>
      </c>
      <c r="I292" s="35" t="str">
        <f t="shared" si="12"/>
        <v>Rg. Nicht in EUR</v>
      </c>
      <c r="J292" s="36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69">
        <f t="shared" si="14"/>
        <v>0</v>
      </c>
    </row>
    <row r="293" spans="2:12" x14ac:dyDescent="0.3">
      <c r="B293" s="68"/>
      <c r="C293" s="33"/>
      <c r="D293" s="33"/>
      <c r="E293" s="37"/>
      <c r="F293" s="34" t="s">
        <v>37</v>
      </c>
      <c r="G293" s="45"/>
      <c r="H293" s="38">
        <v>7.6999999999999999E-2</v>
      </c>
      <c r="I293" s="35" t="str">
        <f t="shared" si="12"/>
        <v>Rg. Nicht in EUR</v>
      </c>
      <c r="J293" s="36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69">
        <f t="shared" si="14"/>
        <v>0</v>
      </c>
    </row>
    <row r="294" spans="2:12" x14ac:dyDescent="0.3">
      <c r="B294" s="68"/>
      <c r="C294" s="33"/>
      <c r="D294" s="33"/>
      <c r="E294" s="37"/>
      <c r="F294" s="34" t="s">
        <v>37</v>
      </c>
      <c r="G294" s="45"/>
      <c r="H294" s="38">
        <v>7.6999999999999999E-2</v>
      </c>
      <c r="I294" s="35" t="str">
        <f t="shared" si="12"/>
        <v>Rg. Nicht in EUR</v>
      </c>
      <c r="J294" s="36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69">
        <f t="shared" si="14"/>
        <v>0</v>
      </c>
    </row>
    <row r="295" spans="2:12" x14ac:dyDescent="0.3">
      <c r="B295" s="68"/>
      <c r="C295" s="33"/>
      <c r="D295" s="33"/>
      <c r="E295" s="37"/>
      <c r="F295" s="34" t="s">
        <v>37</v>
      </c>
      <c r="G295" s="45"/>
      <c r="H295" s="38">
        <v>7.6999999999999999E-2</v>
      </c>
      <c r="I295" s="35" t="str">
        <f t="shared" si="12"/>
        <v>Rg. Nicht in EUR</v>
      </c>
      <c r="J295" s="36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69">
        <f t="shared" si="14"/>
        <v>0</v>
      </c>
    </row>
    <row r="296" spans="2:12" x14ac:dyDescent="0.3">
      <c r="B296" s="68"/>
      <c r="C296" s="33"/>
      <c r="D296" s="33"/>
      <c r="E296" s="37"/>
      <c r="F296" s="34" t="s">
        <v>37</v>
      </c>
      <c r="G296" s="45"/>
      <c r="H296" s="38">
        <v>7.6999999999999999E-2</v>
      </c>
      <c r="I296" s="35" t="str">
        <f t="shared" si="12"/>
        <v>Rg. Nicht in EUR</v>
      </c>
      <c r="J296" s="36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69">
        <f t="shared" si="14"/>
        <v>0</v>
      </c>
    </row>
    <row r="297" spans="2:12" x14ac:dyDescent="0.3">
      <c r="B297" s="68"/>
      <c r="C297" s="33"/>
      <c r="D297" s="33"/>
      <c r="E297" s="37"/>
      <c r="F297" s="34" t="s">
        <v>37</v>
      </c>
      <c r="G297" s="45"/>
      <c r="H297" s="38">
        <v>7.6999999999999999E-2</v>
      </c>
      <c r="I297" s="35" t="str">
        <f t="shared" si="12"/>
        <v>Rg. Nicht in EUR</v>
      </c>
      <c r="J297" s="36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69">
        <f t="shared" si="14"/>
        <v>0</v>
      </c>
    </row>
    <row r="298" spans="2:12" x14ac:dyDescent="0.3">
      <c r="B298" s="68"/>
      <c r="C298" s="33"/>
      <c r="D298" s="33"/>
      <c r="E298" s="37"/>
      <c r="F298" s="34" t="s">
        <v>37</v>
      </c>
      <c r="G298" s="45"/>
      <c r="H298" s="38">
        <v>7.6999999999999999E-2</v>
      </c>
      <c r="I298" s="35" t="str">
        <f t="shared" si="12"/>
        <v>Rg. Nicht in EUR</v>
      </c>
      <c r="J298" s="36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69">
        <f t="shared" si="14"/>
        <v>0</v>
      </c>
    </row>
    <row r="299" spans="2:12" x14ac:dyDescent="0.3">
      <c r="B299" s="68"/>
      <c r="C299" s="33"/>
      <c r="D299" s="33"/>
      <c r="E299" s="37"/>
      <c r="F299" s="34" t="s">
        <v>37</v>
      </c>
      <c r="G299" s="45"/>
      <c r="H299" s="38">
        <v>7.6999999999999999E-2</v>
      </c>
      <c r="I299" s="35" t="str">
        <f t="shared" si="12"/>
        <v>Rg. Nicht in EUR</v>
      </c>
      <c r="J299" s="36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69">
        <f t="shared" si="14"/>
        <v>0</v>
      </c>
    </row>
    <row r="300" spans="2:12" x14ac:dyDescent="0.3">
      <c r="B300" s="68"/>
      <c r="C300" s="33"/>
      <c r="D300" s="33"/>
      <c r="E300" s="37"/>
      <c r="F300" s="34" t="s">
        <v>37</v>
      </c>
      <c r="G300" s="45"/>
      <c r="H300" s="38">
        <v>7.6999999999999999E-2</v>
      </c>
      <c r="I300" s="35" t="str">
        <f t="shared" si="12"/>
        <v>Rg. Nicht in EUR</v>
      </c>
      <c r="J300" s="36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69">
        <f t="shared" si="14"/>
        <v>0</v>
      </c>
    </row>
    <row r="301" spans="2:12" x14ac:dyDescent="0.3">
      <c r="B301" s="68"/>
      <c r="C301" s="33"/>
      <c r="D301" s="33"/>
      <c r="E301" s="37"/>
      <c r="F301" s="34" t="s">
        <v>37</v>
      </c>
      <c r="G301" s="45"/>
      <c r="H301" s="38">
        <v>7.6999999999999999E-2</v>
      </c>
      <c r="I301" s="35" t="str">
        <f t="shared" si="12"/>
        <v>Rg. Nicht in EUR</v>
      </c>
      <c r="J301" s="36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69">
        <f t="shared" si="14"/>
        <v>0</v>
      </c>
    </row>
    <row r="302" spans="2:12" x14ac:dyDescent="0.3">
      <c r="B302" s="68"/>
      <c r="C302" s="33"/>
      <c r="D302" s="33"/>
      <c r="E302" s="37"/>
      <c r="F302" s="34" t="s">
        <v>37</v>
      </c>
      <c r="G302" s="45"/>
      <c r="H302" s="38">
        <v>7.6999999999999999E-2</v>
      </c>
      <c r="I302" s="35" t="str">
        <f t="shared" si="12"/>
        <v>Rg. Nicht in EUR</v>
      </c>
      <c r="J302" s="36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69">
        <f t="shared" si="14"/>
        <v>0</v>
      </c>
    </row>
    <row r="303" spans="2:12" x14ac:dyDescent="0.3">
      <c r="B303" s="68"/>
      <c r="C303" s="33"/>
      <c r="D303" s="33"/>
      <c r="E303" s="37"/>
      <c r="F303" s="34" t="s">
        <v>37</v>
      </c>
      <c r="G303" s="45"/>
      <c r="H303" s="38">
        <v>7.6999999999999999E-2</v>
      </c>
      <c r="I303" s="35" t="str">
        <f t="shared" si="12"/>
        <v>Rg. Nicht in EUR</v>
      </c>
      <c r="J303" s="36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69">
        <f t="shared" si="14"/>
        <v>0</v>
      </c>
    </row>
    <row r="304" spans="2:12" x14ac:dyDescent="0.3">
      <c r="B304" s="68"/>
      <c r="C304" s="33"/>
      <c r="D304" s="33"/>
      <c r="E304" s="37"/>
      <c r="F304" s="34" t="s">
        <v>37</v>
      </c>
      <c r="G304" s="45"/>
      <c r="H304" s="38">
        <v>7.6999999999999999E-2</v>
      </c>
      <c r="I304" s="35" t="str">
        <f t="shared" si="12"/>
        <v>Rg. Nicht in EUR</v>
      </c>
      <c r="J304" s="36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69">
        <f t="shared" si="14"/>
        <v>0</v>
      </c>
    </row>
    <row r="305" spans="2:12" x14ac:dyDescent="0.3">
      <c r="B305" s="68"/>
      <c r="C305" s="33"/>
      <c r="D305" s="33"/>
      <c r="E305" s="37"/>
      <c r="F305" s="34" t="s">
        <v>37</v>
      </c>
      <c r="G305" s="45"/>
      <c r="H305" s="38">
        <v>7.6999999999999999E-2</v>
      </c>
      <c r="I305" s="35" t="str">
        <f t="shared" si="12"/>
        <v>Rg. Nicht in EUR</v>
      </c>
      <c r="J305" s="36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69">
        <f t="shared" si="14"/>
        <v>0</v>
      </c>
    </row>
    <row r="306" spans="2:12" x14ac:dyDescent="0.3">
      <c r="B306" s="68"/>
      <c r="C306" s="33"/>
      <c r="D306" s="33"/>
      <c r="E306" s="37"/>
      <c r="F306" s="34" t="s">
        <v>37</v>
      </c>
      <c r="G306" s="45"/>
      <c r="H306" s="38">
        <v>7.6999999999999999E-2</v>
      </c>
      <c r="I306" s="35" t="str">
        <f t="shared" si="12"/>
        <v>Rg. Nicht in EUR</v>
      </c>
      <c r="J306" s="36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69">
        <f t="shared" si="14"/>
        <v>0</v>
      </c>
    </row>
    <row r="307" spans="2:12" x14ac:dyDescent="0.3">
      <c r="B307" s="68"/>
      <c r="C307" s="33"/>
      <c r="D307" s="33"/>
      <c r="E307" s="37"/>
      <c r="F307" s="34" t="s">
        <v>37</v>
      </c>
      <c r="G307" s="45"/>
      <c r="H307" s="38">
        <v>7.6999999999999999E-2</v>
      </c>
      <c r="I307" s="35" t="str">
        <f t="shared" si="12"/>
        <v>Rg. Nicht in EUR</v>
      </c>
      <c r="J307" s="36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69">
        <f t="shared" si="14"/>
        <v>0</v>
      </c>
    </row>
    <row r="308" spans="2:12" x14ac:dyDescent="0.3">
      <c r="B308" s="68"/>
      <c r="C308" s="33"/>
      <c r="D308" s="33"/>
      <c r="E308" s="37"/>
      <c r="F308" s="34" t="s">
        <v>37</v>
      </c>
      <c r="G308" s="45"/>
      <c r="H308" s="38">
        <v>7.6999999999999999E-2</v>
      </c>
      <c r="I308" s="35" t="str">
        <f t="shared" si="12"/>
        <v>Rg. Nicht in EUR</v>
      </c>
      <c r="J308" s="36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69">
        <f t="shared" si="14"/>
        <v>0</v>
      </c>
    </row>
    <row r="309" spans="2:12" x14ac:dyDescent="0.3">
      <c r="B309" s="68"/>
      <c r="C309" s="33"/>
      <c r="D309" s="33"/>
      <c r="E309" s="37"/>
      <c r="F309" s="34" t="s">
        <v>37</v>
      </c>
      <c r="G309" s="45"/>
      <c r="H309" s="38">
        <v>7.6999999999999999E-2</v>
      </c>
      <c r="I309" s="35" t="str">
        <f t="shared" si="12"/>
        <v>Rg. Nicht in EUR</v>
      </c>
      <c r="J309" s="36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69">
        <f t="shared" si="14"/>
        <v>0</v>
      </c>
    </row>
    <row r="310" spans="2:12" x14ac:dyDescent="0.3">
      <c r="B310" s="68"/>
      <c r="C310" s="33"/>
      <c r="D310" s="33"/>
      <c r="E310" s="37"/>
      <c r="F310" s="34" t="s">
        <v>37</v>
      </c>
      <c r="G310" s="45"/>
      <c r="H310" s="38">
        <v>7.6999999999999999E-2</v>
      </c>
      <c r="I310" s="35" t="str">
        <f t="shared" si="12"/>
        <v>Rg. Nicht in EUR</v>
      </c>
      <c r="J310" s="36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69">
        <f t="shared" si="14"/>
        <v>0</v>
      </c>
    </row>
    <row r="311" spans="2:12" x14ac:dyDescent="0.3">
      <c r="B311" s="68"/>
      <c r="C311" s="33"/>
      <c r="D311" s="33"/>
      <c r="E311" s="37"/>
      <c r="F311" s="34" t="s">
        <v>37</v>
      </c>
      <c r="G311" s="45"/>
      <c r="H311" s="38">
        <v>7.6999999999999999E-2</v>
      </c>
      <c r="I311" s="35" t="str">
        <f t="shared" si="12"/>
        <v>Rg. Nicht in EUR</v>
      </c>
      <c r="J311" s="36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69">
        <f t="shared" si="14"/>
        <v>0</v>
      </c>
    </row>
    <row r="312" spans="2:12" x14ac:dyDescent="0.3">
      <c r="B312" s="68"/>
      <c r="C312" s="33"/>
      <c r="D312" s="33"/>
      <c r="E312" s="37"/>
      <c r="F312" s="34" t="s">
        <v>37</v>
      </c>
      <c r="G312" s="45"/>
      <c r="H312" s="38">
        <v>7.6999999999999999E-2</v>
      </c>
      <c r="I312" s="35" t="str">
        <f t="shared" si="12"/>
        <v>Rg. Nicht in EUR</v>
      </c>
      <c r="J312" s="36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69">
        <f t="shared" si="14"/>
        <v>0</v>
      </c>
    </row>
    <row r="313" spans="2:12" x14ac:dyDescent="0.3">
      <c r="B313" s="68"/>
      <c r="C313" s="33"/>
      <c r="D313" s="33"/>
      <c r="E313" s="37"/>
      <c r="F313" s="34" t="s">
        <v>37</v>
      </c>
      <c r="G313" s="45"/>
      <c r="H313" s="38">
        <v>7.6999999999999999E-2</v>
      </c>
      <c r="I313" s="35" t="str">
        <f t="shared" si="12"/>
        <v>Rg. Nicht in EUR</v>
      </c>
      <c r="J313" s="36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69">
        <f t="shared" si="14"/>
        <v>0</v>
      </c>
    </row>
    <row r="314" spans="2:12" x14ac:dyDescent="0.3">
      <c r="B314" s="68"/>
      <c r="C314" s="33"/>
      <c r="D314" s="33"/>
      <c r="E314" s="37"/>
      <c r="F314" s="34" t="s">
        <v>37</v>
      </c>
      <c r="G314" s="45"/>
      <c r="H314" s="38">
        <v>7.6999999999999999E-2</v>
      </c>
      <c r="I314" s="35" t="str">
        <f t="shared" si="12"/>
        <v>Rg. Nicht in EUR</v>
      </c>
      <c r="J314" s="36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69">
        <f t="shared" si="14"/>
        <v>0</v>
      </c>
    </row>
    <row r="315" spans="2:12" x14ac:dyDescent="0.3">
      <c r="B315" s="68"/>
      <c r="C315" s="33"/>
      <c r="D315" s="33"/>
      <c r="E315" s="37"/>
      <c r="F315" s="34" t="s">
        <v>37</v>
      </c>
      <c r="G315" s="45"/>
      <c r="H315" s="38">
        <v>7.6999999999999999E-2</v>
      </c>
      <c r="I315" s="35" t="str">
        <f t="shared" si="12"/>
        <v>Rg. Nicht in EUR</v>
      </c>
      <c r="J315" s="36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69">
        <f t="shared" si="14"/>
        <v>0</v>
      </c>
    </row>
    <row r="316" spans="2:12" x14ac:dyDescent="0.3">
      <c r="B316" s="68"/>
      <c r="C316" s="33"/>
      <c r="D316" s="33"/>
      <c r="E316" s="37"/>
      <c r="F316" s="34" t="s">
        <v>37</v>
      </c>
      <c r="G316" s="45"/>
      <c r="H316" s="38">
        <v>7.6999999999999999E-2</v>
      </c>
      <c r="I316" s="35" t="str">
        <f t="shared" si="12"/>
        <v>Rg. Nicht in EUR</v>
      </c>
      <c r="J316" s="36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69">
        <f t="shared" si="14"/>
        <v>0</v>
      </c>
    </row>
    <row r="317" spans="2:12" x14ac:dyDescent="0.3">
      <c r="B317" s="68"/>
      <c r="C317" s="33"/>
      <c r="D317" s="33"/>
      <c r="E317" s="37"/>
      <c r="F317" s="34" t="s">
        <v>37</v>
      </c>
      <c r="G317" s="45"/>
      <c r="H317" s="38">
        <v>7.6999999999999999E-2</v>
      </c>
      <c r="I317" s="35" t="str">
        <f t="shared" si="12"/>
        <v>Rg. Nicht in EUR</v>
      </c>
      <c r="J317" s="36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69">
        <f t="shared" si="14"/>
        <v>0</v>
      </c>
    </row>
    <row r="318" spans="2:12" x14ac:dyDescent="0.3">
      <c r="B318" s="68"/>
      <c r="C318" s="33"/>
      <c r="D318" s="33"/>
      <c r="E318" s="37"/>
      <c r="F318" s="34" t="s">
        <v>37</v>
      </c>
      <c r="G318" s="45"/>
      <c r="H318" s="38">
        <v>7.6999999999999999E-2</v>
      </c>
      <c r="I318" s="35" t="str">
        <f t="shared" si="12"/>
        <v>Rg. Nicht in EUR</v>
      </c>
      <c r="J318" s="36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69">
        <f t="shared" si="14"/>
        <v>0</v>
      </c>
    </row>
    <row r="319" spans="2:12" x14ac:dyDescent="0.3">
      <c r="B319" s="68"/>
      <c r="C319" s="33"/>
      <c r="D319" s="33"/>
      <c r="E319" s="37"/>
      <c r="F319" s="34" t="s">
        <v>37</v>
      </c>
      <c r="G319" s="45"/>
      <c r="H319" s="38">
        <v>7.6999999999999999E-2</v>
      </c>
      <c r="I319" s="35" t="str">
        <f t="shared" si="12"/>
        <v>Rg. Nicht in EUR</v>
      </c>
      <c r="J319" s="36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69">
        <f t="shared" si="14"/>
        <v>0</v>
      </c>
    </row>
    <row r="320" spans="2:12" x14ac:dyDescent="0.3">
      <c r="B320" s="68"/>
      <c r="C320" s="33"/>
      <c r="D320" s="33"/>
      <c r="E320" s="37"/>
      <c r="F320" s="34" t="s">
        <v>37</v>
      </c>
      <c r="G320" s="45"/>
      <c r="H320" s="38">
        <v>7.6999999999999999E-2</v>
      </c>
      <c r="I320" s="35" t="str">
        <f t="shared" si="12"/>
        <v>Rg. Nicht in EUR</v>
      </c>
      <c r="J320" s="36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69">
        <f t="shared" si="14"/>
        <v>0</v>
      </c>
    </row>
    <row r="321" spans="2:12" x14ac:dyDescent="0.3">
      <c r="B321" s="68"/>
      <c r="C321" s="33"/>
      <c r="D321" s="33"/>
      <c r="E321" s="37"/>
      <c r="F321" s="34" t="s">
        <v>37</v>
      </c>
      <c r="G321" s="45"/>
      <c r="H321" s="38">
        <v>7.6999999999999999E-2</v>
      </c>
      <c r="I321" s="35" t="str">
        <f t="shared" si="12"/>
        <v>Rg. Nicht in EUR</v>
      </c>
      <c r="J321" s="36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69">
        <f t="shared" si="14"/>
        <v>0</v>
      </c>
    </row>
    <row r="322" spans="2:12" x14ac:dyDescent="0.3">
      <c r="B322" s="68"/>
      <c r="C322" s="33"/>
      <c r="D322" s="33"/>
      <c r="E322" s="37"/>
      <c r="F322" s="34" t="s">
        <v>37</v>
      </c>
      <c r="G322" s="45"/>
      <c r="H322" s="38">
        <v>7.6999999999999999E-2</v>
      </c>
      <c r="I322" s="35" t="str">
        <f t="shared" si="12"/>
        <v>Rg. Nicht in EUR</v>
      </c>
      <c r="J322" s="36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69">
        <f t="shared" si="14"/>
        <v>0</v>
      </c>
    </row>
    <row r="323" spans="2:12" x14ac:dyDescent="0.3">
      <c r="B323" s="68"/>
      <c r="C323" s="33"/>
      <c r="D323" s="33"/>
      <c r="E323" s="37"/>
      <c r="F323" s="34" t="s">
        <v>37</v>
      </c>
      <c r="G323" s="45"/>
      <c r="H323" s="38">
        <v>7.6999999999999999E-2</v>
      </c>
      <c r="I323" s="35" t="str">
        <f t="shared" si="12"/>
        <v>Rg. Nicht in EUR</v>
      </c>
      <c r="J323" s="36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69">
        <f t="shared" si="14"/>
        <v>0</v>
      </c>
    </row>
    <row r="324" spans="2:12" x14ac:dyDescent="0.3">
      <c r="B324" s="68"/>
      <c r="C324" s="33"/>
      <c r="D324" s="33"/>
      <c r="E324" s="37"/>
      <c r="F324" s="34" t="s">
        <v>37</v>
      </c>
      <c r="G324" s="45"/>
      <c r="H324" s="38">
        <v>7.6999999999999999E-2</v>
      </c>
      <c r="I324" s="35" t="str">
        <f t="shared" si="12"/>
        <v>Rg. Nicht in EUR</v>
      </c>
      <c r="J324" s="36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69">
        <f t="shared" si="14"/>
        <v>0</v>
      </c>
    </row>
    <row r="325" spans="2:12" x14ac:dyDescent="0.3">
      <c r="B325" s="68"/>
      <c r="C325" s="33"/>
      <c r="D325" s="33"/>
      <c r="E325" s="37"/>
      <c r="F325" s="34" t="s">
        <v>37</v>
      </c>
      <c r="G325" s="45"/>
      <c r="H325" s="38">
        <v>7.6999999999999999E-2</v>
      </c>
      <c r="I325" s="35" t="str">
        <f t="shared" si="12"/>
        <v>Rg. Nicht in EUR</v>
      </c>
      <c r="J325" s="36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69">
        <f t="shared" si="14"/>
        <v>0</v>
      </c>
    </row>
    <row r="326" spans="2:12" x14ac:dyDescent="0.3">
      <c r="B326" s="68"/>
      <c r="C326" s="33"/>
      <c r="D326" s="33"/>
      <c r="E326" s="37"/>
      <c r="F326" s="34" t="s">
        <v>37</v>
      </c>
      <c r="G326" s="45"/>
      <c r="H326" s="38">
        <v>7.6999999999999999E-2</v>
      </c>
      <c r="I326" s="35" t="str">
        <f t="shared" si="12"/>
        <v>Rg. Nicht in EUR</v>
      </c>
      <c r="J326" s="36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69">
        <f t="shared" si="14"/>
        <v>0</v>
      </c>
    </row>
    <row r="327" spans="2:12" x14ac:dyDescent="0.3">
      <c r="B327" s="68"/>
      <c r="C327" s="33"/>
      <c r="D327" s="33"/>
      <c r="E327" s="37"/>
      <c r="F327" s="34" t="s">
        <v>37</v>
      </c>
      <c r="G327" s="45"/>
      <c r="H327" s="38">
        <v>7.6999999999999999E-2</v>
      </c>
      <c r="I327" s="35" t="str">
        <f t="shared" si="12"/>
        <v>Rg. Nicht in EUR</v>
      </c>
      <c r="J327" s="36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69">
        <f t="shared" si="14"/>
        <v>0</v>
      </c>
    </row>
    <row r="328" spans="2:12" x14ac:dyDescent="0.3">
      <c r="B328" s="68"/>
      <c r="C328" s="33"/>
      <c r="D328" s="33"/>
      <c r="E328" s="37"/>
      <c r="F328" s="34" t="s">
        <v>37</v>
      </c>
      <c r="G328" s="45"/>
      <c r="H328" s="38">
        <v>7.6999999999999999E-2</v>
      </c>
      <c r="I328" s="35" t="str">
        <f t="shared" si="12"/>
        <v>Rg. Nicht in EUR</v>
      </c>
      <c r="J328" s="36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69">
        <f t="shared" si="14"/>
        <v>0</v>
      </c>
    </row>
    <row r="329" spans="2:12" x14ac:dyDescent="0.3">
      <c r="B329" s="68"/>
      <c r="C329" s="33"/>
      <c r="D329" s="33"/>
      <c r="E329" s="37"/>
      <c r="F329" s="34" t="s">
        <v>37</v>
      </c>
      <c r="G329" s="45"/>
      <c r="H329" s="38">
        <v>7.6999999999999999E-2</v>
      </c>
      <c r="I329" s="35" t="str">
        <f t="shared" si="12"/>
        <v>Rg. Nicht in EUR</v>
      </c>
      <c r="J329" s="36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69">
        <f t="shared" si="14"/>
        <v>0</v>
      </c>
    </row>
    <row r="330" spans="2:12" x14ac:dyDescent="0.3">
      <c r="B330" s="68"/>
      <c r="C330" s="33"/>
      <c r="D330" s="33"/>
      <c r="E330" s="37"/>
      <c r="F330" s="34" t="s">
        <v>37</v>
      </c>
      <c r="G330" s="45"/>
      <c r="H330" s="38">
        <v>7.6999999999999999E-2</v>
      </c>
      <c r="I330" s="35" t="str">
        <f t="shared" ref="I330:I393" si="15">IF(F330="EUR",G330*H330,"Rg. Nicht in EUR")</f>
        <v>Rg. Nicht in EUR</v>
      </c>
      <c r="J330" s="36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68"/>
      <c r="C331" s="33"/>
      <c r="D331" s="33"/>
      <c r="E331" s="37"/>
      <c r="F331" s="34" t="s">
        <v>37</v>
      </c>
      <c r="G331" s="45"/>
      <c r="H331" s="38">
        <v>7.6999999999999999E-2</v>
      </c>
      <c r="I331" s="35" t="str">
        <f t="shared" si="15"/>
        <v>Rg. Nicht in EUR</v>
      </c>
      <c r="J331" s="36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69">
        <f t="shared" si="17"/>
        <v>0</v>
      </c>
    </row>
    <row r="332" spans="2:12" x14ac:dyDescent="0.3">
      <c r="B332" s="68"/>
      <c r="C332" s="33"/>
      <c r="D332" s="33"/>
      <c r="E332" s="37"/>
      <c r="F332" s="34" t="s">
        <v>37</v>
      </c>
      <c r="G332" s="45"/>
      <c r="H332" s="38">
        <v>7.6999999999999999E-2</v>
      </c>
      <c r="I332" s="35" t="str">
        <f t="shared" si="15"/>
        <v>Rg. Nicht in EUR</v>
      </c>
      <c r="J332" s="36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69">
        <f t="shared" si="17"/>
        <v>0</v>
      </c>
    </row>
    <row r="333" spans="2:12" x14ac:dyDescent="0.3">
      <c r="B333" s="68"/>
      <c r="C333" s="33"/>
      <c r="D333" s="33"/>
      <c r="E333" s="37"/>
      <c r="F333" s="34" t="s">
        <v>37</v>
      </c>
      <c r="G333" s="45"/>
      <c r="H333" s="38">
        <v>7.6999999999999999E-2</v>
      </c>
      <c r="I333" s="35" t="str">
        <f t="shared" si="15"/>
        <v>Rg. Nicht in EUR</v>
      </c>
      <c r="J333" s="36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69">
        <f t="shared" si="17"/>
        <v>0</v>
      </c>
    </row>
    <row r="334" spans="2:12" x14ac:dyDescent="0.3">
      <c r="B334" s="68"/>
      <c r="C334" s="33"/>
      <c r="D334" s="33"/>
      <c r="E334" s="37"/>
      <c r="F334" s="34" t="s">
        <v>37</v>
      </c>
      <c r="G334" s="45"/>
      <c r="H334" s="38">
        <v>7.6999999999999999E-2</v>
      </c>
      <c r="I334" s="35" t="str">
        <f t="shared" si="15"/>
        <v>Rg. Nicht in EUR</v>
      </c>
      <c r="J334" s="36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69">
        <f t="shared" si="17"/>
        <v>0</v>
      </c>
    </row>
    <row r="335" spans="2:12" x14ac:dyDescent="0.3">
      <c r="B335" s="68"/>
      <c r="C335" s="33"/>
      <c r="D335" s="33"/>
      <c r="E335" s="37"/>
      <c r="F335" s="34" t="s">
        <v>37</v>
      </c>
      <c r="G335" s="45"/>
      <c r="H335" s="38">
        <v>7.6999999999999999E-2</v>
      </c>
      <c r="I335" s="35" t="str">
        <f t="shared" si="15"/>
        <v>Rg. Nicht in EUR</v>
      </c>
      <c r="J335" s="36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69">
        <f t="shared" si="17"/>
        <v>0</v>
      </c>
    </row>
    <row r="336" spans="2:12" x14ac:dyDescent="0.3">
      <c r="B336" s="68"/>
      <c r="C336" s="33"/>
      <c r="D336" s="33"/>
      <c r="E336" s="37"/>
      <c r="F336" s="34" t="s">
        <v>37</v>
      </c>
      <c r="G336" s="45"/>
      <c r="H336" s="38">
        <v>7.6999999999999999E-2</v>
      </c>
      <c r="I336" s="35" t="str">
        <f t="shared" si="15"/>
        <v>Rg. Nicht in EUR</v>
      </c>
      <c r="J336" s="36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69">
        <f t="shared" si="17"/>
        <v>0</v>
      </c>
    </row>
    <row r="337" spans="2:12" x14ac:dyDescent="0.3">
      <c r="B337" s="68"/>
      <c r="C337" s="33"/>
      <c r="D337" s="33"/>
      <c r="E337" s="37"/>
      <c r="F337" s="34" t="s">
        <v>37</v>
      </c>
      <c r="G337" s="45"/>
      <c r="H337" s="38">
        <v>7.6999999999999999E-2</v>
      </c>
      <c r="I337" s="35" t="str">
        <f t="shared" si="15"/>
        <v>Rg. Nicht in EUR</v>
      </c>
      <c r="J337" s="36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69">
        <f t="shared" si="17"/>
        <v>0</v>
      </c>
    </row>
    <row r="338" spans="2:12" x14ac:dyDescent="0.3">
      <c r="B338" s="68"/>
      <c r="C338" s="33"/>
      <c r="D338" s="33"/>
      <c r="E338" s="37"/>
      <c r="F338" s="34" t="s">
        <v>37</v>
      </c>
      <c r="G338" s="45"/>
      <c r="H338" s="38">
        <v>7.6999999999999999E-2</v>
      </c>
      <c r="I338" s="35" t="str">
        <f t="shared" si="15"/>
        <v>Rg. Nicht in EUR</v>
      </c>
      <c r="J338" s="36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69">
        <f t="shared" si="17"/>
        <v>0</v>
      </c>
    </row>
    <row r="339" spans="2:12" x14ac:dyDescent="0.3">
      <c r="B339" s="68"/>
      <c r="C339" s="33"/>
      <c r="D339" s="33"/>
      <c r="E339" s="37"/>
      <c r="F339" s="34" t="s">
        <v>37</v>
      </c>
      <c r="G339" s="45"/>
      <c r="H339" s="38">
        <v>7.6999999999999999E-2</v>
      </c>
      <c r="I339" s="35" t="str">
        <f t="shared" si="15"/>
        <v>Rg. Nicht in EUR</v>
      </c>
      <c r="J339" s="36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69">
        <f t="shared" si="17"/>
        <v>0</v>
      </c>
    </row>
    <row r="340" spans="2:12" x14ac:dyDescent="0.3">
      <c r="B340" s="68"/>
      <c r="C340" s="33"/>
      <c r="D340" s="33"/>
      <c r="E340" s="37"/>
      <c r="F340" s="34" t="s">
        <v>37</v>
      </c>
      <c r="G340" s="45"/>
      <c r="H340" s="38">
        <v>7.6999999999999999E-2</v>
      </c>
      <c r="I340" s="35" t="str">
        <f t="shared" si="15"/>
        <v>Rg. Nicht in EUR</v>
      </c>
      <c r="J340" s="36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69">
        <f t="shared" si="17"/>
        <v>0</v>
      </c>
    </row>
    <row r="341" spans="2:12" x14ac:dyDescent="0.3">
      <c r="B341" s="68"/>
      <c r="C341" s="33"/>
      <c r="D341" s="33"/>
      <c r="E341" s="37"/>
      <c r="F341" s="34" t="s">
        <v>37</v>
      </c>
      <c r="G341" s="45"/>
      <c r="H341" s="38">
        <v>7.6999999999999999E-2</v>
      </c>
      <c r="I341" s="35" t="str">
        <f t="shared" si="15"/>
        <v>Rg. Nicht in EUR</v>
      </c>
      <c r="J341" s="36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69">
        <f t="shared" si="17"/>
        <v>0</v>
      </c>
    </row>
    <row r="342" spans="2:12" x14ac:dyDescent="0.3">
      <c r="B342" s="68"/>
      <c r="C342" s="33"/>
      <c r="D342" s="33"/>
      <c r="E342" s="37"/>
      <c r="F342" s="34" t="s">
        <v>37</v>
      </c>
      <c r="G342" s="45"/>
      <c r="H342" s="38">
        <v>7.6999999999999999E-2</v>
      </c>
      <c r="I342" s="35" t="str">
        <f t="shared" si="15"/>
        <v>Rg. Nicht in EUR</v>
      </c>
      <c r="J342" s="36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69">
        <f t="shared" si="17"/>
        <v>0</v>
      </c>
    </row>
    <row r="343" spans="2:12" x14ac:dyDescent="0.3">
      <c r="B343" s="68"/>
      <c r="C343" s="33"/>
      <c r="D343" s="33"/>
      <c r="E343" s="37"/>
      <c r="F343" s="34" t="s">
        <v>37</v>
      </c>
      <c r="G343" s="45"/>
      <c r="H343" s="38">
        <v>7.6999999999999999E-2</v>
      </c>
      <c r="I343" s="35" t="str">
        <f t="shared" si="15"/>
        <v>Rg. Nicht in EUR</v>
      </c>
      <c r="J343" s="36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69">
        <f t="shared" si="17"/>
        <v>0</v>
      </c>
    </row>
    <row r="344" spans="2:12" x14ac:dyDescent="0.3">
      <c r="B344" s="68"/>
      <c r="C344" s="33"/>
      <c r="D344" s="33"/>
      <c r="E344" s="37"/>
      <c r="F344" s="34" t="s">
        <v>37</v>
      </c>
      <c r="G344" s="45"/>
      <c r="H344" s="38">
        <v>7.6999999999999999E-2</v>
      </c>
      <c r="I344" s="35" t="str">
        <f t="shared" si="15"/>
        <v>Rg. Nicht in EUR</v>
      </c>
      <c r="J344" s="36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69">
        <f t="shared" si="17"/>
        <v>0</v>
      </c>
    </row>
    <row r="345" spans="2:12" x14ac:dyDescent="0.3">
      <c r="B345" s="68"/>
      <c r="C345" s="33"/>
      <c r="D345" s="33"/>
      <c r="E345" s="37"/>
      <c r="F345" s="34" t="s">
        <v>37</v>
      </c>
      <c r="G345" s="45"/>
      <c r="H345" s="38">
        <v>7.6999999999999999E-2</v>
      </c>
      <c r="I345" s="35" t="str">
        <f t="shared" si="15"/>
        <v>Rg. Nicht in EUR</v>
      </c>
      <c r="J345" s="36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69">
        <f t="shared" si="17"/>
        <v>0</v>
      </c>
    </row>
    <row r="346" spans="2:12" x14ac:dyDescent="0.3">
      <c r="B346" s="68"/>
      <c r="C346" s="33"/>
      <c r="D346" s="33"/>
      <c r="E346" s="37"/>
      <c r="F346" s="34" t="s">
        <v>37</v>
      </c>
      <c r="G346" s="45"/>
      <c r="H346" s="38">
        <v>7.6999999999999999E-2</v>
      </c>
      <c r="I346" s="35" t="str">
        <f t="shared" si="15"/>
        <v>Rg. Nicht in EUR</v>
      </c>
      <c r="J346" s="36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69">
        <f t="shared" si="17"/>
        <v>0</v>
      </c>
    </row>
    <row r="347" spans="2:12" x14ac:dyDescent="0.3">
      <c r="B347" s="68"/>
      <c r="C347" s="33"/>
      <c r="D347" s="33"/>
      <c r="E347" s="37"/>
      <c r="F347" s="34" t="s">
        <v>37</v>
      </c>
      <c r="G347" s="45"/>
      <c r="H347" s="38">
        <v>7.6999999999999999E-2</v>
      </c>
      <c r="I347" s="35" t="str">
        <f t="shared" si="15"/>
        <v>Rg. Nicht in EUR</v>
      </c>
      <c r="J347" s="36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69">
        <f t="shared" si="17"/>
        <v>0</v>
      </c>
    </row>
    <row r="348" spans="2:12" x14ac:dyDescent="0.3">
      <c r="B348" s="68"/>
      <c r="C348" s="33"/>
      <c r="D348" s="33"/>
      <c r="E348" s="37"/>
      <c r="F348" s="34" t="s">
        <v>37</v>
      </c>
      <c r="G348" s="45"/>
      <c r="H348" s="38">
        <v>7.6999999999999999E-2</v>
      </c>
      <c r="I348" s="35" t="str">
        <f t="shared" si="15"/>
        <v>Rg. Nicht in EUR</v>
      </c>
      <c r="J348" s="36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69">
        <f t="shared" si="17"/>
        <v>0</v>
      </c>
    </row>
    <row r="349" spans="2:12" x14ac:dyDescent="0.3">
      <c r="B349" s="68"/>
      <c r="C349" s="33"/>
      <c r="D349" s="33"/>
      <c r="E349" s="37"/>
      <c r="F349" s="34" t="s">
        <v>37</v>
      </c>
      <c r="G349" s="45"/>
      <c r="H349" s="38">
        <v>7.6999999999999999E-2</v>
      </c>
      <c r="I349" s="35" t="str">
        <f t="shared" si="15"/>
        <v>Rg. Nicht in EUR</v>
      </c>
      <c r="J349" s="36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69">
        <f t="shared" si="17"/>
        <v>0</v>
      </c>
    </row>
    <row r="350" spans="2:12" x14ac:dyDescent="0.3">
      <c r="B350" s="68"/>
      <c r="C350" s="33"/>
      <c r="D350" s="33"/>
      <c r="E350" s="37"/>
      <c r="F350" s="34" t="s">
        <v>37</v>
      </c>
      <c r="G350" s="45"/>
      <c r="H350" s="38">
        <v>7.6999999999999999E-2</v>
      </c>
      <c r="I350" s="35" t="str">
        <f t="shared" si="15"/>
        <v>Rg. Nicht in EUR</v>
      </c>
      <c r="J350" s="36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69">
        <f t="shared" si="17"/>
        <v>0</v>
      </c>
    </row>
    <row r="351" spans="2:12" x14ac:dyDescent="0.3">
      <c r="B351" s="68"/>
      <c r="C351" s="33"/>
      <c r="D351" s="33"/>
      <c r="E351" s="37"/>
      <c r="F351" s="34" t="s">
        <v>37</v>
      </c>
      <c r="G351" s="45"/>
      <c r="H351" s="38">
        <v>7.6999999999999999E-2</v>
      </c>
      <c r="I351" s="35" t="str">
        <f t="shared" si="15"/>
        <v>Rg. Nicht in EUR</v>
      </c>
      <c r="J351" s="36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69">
        <f t="shared" si="17"/>
        <v>0</v>
      </c>
    </row>
    <row r="352" spans="2:12" x14ac:dyDescent="0.3">
      <c r="B352" s="68"/>
      <c r="C352" s="33"/>
      <c r="D352" s="33"/>
      <c r="E352" s="37"/>
      <c r="F352" s="34" t="s">
        <v>37</v>
      </c>
      <c r="G352" s="45"/>
      <c r="H352" s="38">
        <v>7.6999999999999999E-2</v>
      </c>
      <c r="I352" s="35" t="str">
        <f t="shared" si="15"/>
        <v>Rg. Nicht in EUR</v>
      </c>
      <c r="J352" s="36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69">
        <f t="shared" si="17"/>
        <v>0</v>
      </c>
    </row>
    <row r="353" spans="2:12" x14ac:dyDescent="0.3">
      <c r="B353" s="68"/>
      <c r="C353" s="33"/>
      <c r="D353" s="33"/>
      <c r="E353" s="37"/>
      <c r="F353" s="34" t="s">
        <v>37</v>
      </c>
      <c r="G353" s="45"/>
      <c r="H353" s="38">
        <v>7.6999999999999999E-2</v>
      </c>
      <c r="I353" s="35" t="str">
        <f t="shared" si="15"/>
        <v>Rg. Nicht in EUR</v>
      </c>
      <c r="J353" s="36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69">
        <f t="shared" si="17"/>
        <v>0</v>
      </c>
    </row>
    <row r="354" spans="2:12" x14ac:dyDescent="0.3">
      <c r="B354" s="68"/>
      <c r="C354" s="33"/>
      <c r="D354" s="33"/>
      <c r="E354" s="37"/>
      <c r="F354" s="34" t="s">
        <v>37</v>
      </c>
      <c r="G354" s="45"/>
      <c r="H354" s="38">
        <v>7.6999999999999999E-2</v>
      </c>
      <c r="I354" s="35" t="str">
        <f t="shared" si="15"/>
        <v>Rg. Nicht in EUR</v>
      </c>
      <c r="J354" s="36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69">
        <f t="shared" si="17"/>
        <v>0</v>
      </c>
    </row>
    <row r="355" spans="2:12" x14ac:dyDescent="0.3">
      <c r="B355" s="68"/>
      <c r="C355" s="33"/>
      <c r="D355" s="33"/>
      <c r="E355" s="37"/>
      <c r="F355" s="34" t="s">
        <v>37</v>
      </c>
      <c r="G355" s="45"/>
      <c r="H355" s="38">
        <v>7.6999999999999999E-2</v>
      </c>
      <c r="I355" s="35" t="str">
        <f t="shared" si="15"/>
        <v>Rg. Nicht in EUR</v>
      </c>
      <c r="J355" s="36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69">
        <f t="shared" si="17"/>
        <v>0</v>
      </c>
    </row>
    <row r="356" spans="2:12" x14ac:dyDescent="0.3">
      <c r="B356" s="68"/>
      <c r="C356" s="33"/>
      <c r="D356" s="33"/>
      <c r="E356" s="37"/>
      <c r="F356" s="34" t="s">
        <v>37</v>
      </c>
      <c r="G356" s="45"/>
      <c r="H356" s="38">
        <v>7.6999999999999999E-2</v>
      </c>
      <c r="I356" s="35" t="str">
        <f t="shared" si="15"/>
        <v>Rg. Nicht in EUR</v>
      </c>
      <c r="J356" s="36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69">
        <f t="shared" si="17"/>
        <v>0</v>
      </c>
    </row>
    <row r="357" spans="2:12" x14ac:dyDescent="0.3">
      <c r="B357" s="68"/>
      <c r="C357" s="33"/>
      <c r="D357" s="33"/>
      <c r="E357" s="37"/>
      <c r="F357" s="34" t="s">
        <v>37</v>
      </c>
      <c r="G357" s="45"/>
      <c r="H357" s="38">
        <v>7.6999999999999999E-2</v>
      </c>
      <c r="I357" s="35" t="str">
        <f t="shared" si="15"/>
        <v>Rg. Nicht in EUR</v>
      </c>
      <c r="J357" s="36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69">
        <f t="shared" si="17"/>
        <v>0</v>
      </c>
    </row>
    <row r="358" spans="2:12" x14ac:dyDescent="0.3">
      <c r="B358" s="68"/>
      <c r="C358" s="33"/>
      <c r="D358" s="33"/>
      <c r="E358" s="37"/>
      <c r="F358" s="34" t="s">
        <v>37</v>
      </c>
      <c r="G358" s="45"/>
      <c r="H358" s="38">
        <v>7.6999999999999999E-2</v>
      </c>
      <c r="I358" s="35" t="str">
        <f t="shared" si="15"/>
        <v>Rg. Nicht in EUR</v>
      </c>
      <c r="J358" s="36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69">
        <f t="shared" si="17"/>
        <v>0</v>
      </c>
    </row>
    <row r="359" spans="2:12" x14ac:dyDescent="0.3">
      <c r="B359" s="68"/>
      <c r="C359" s="33"/>
      <c r="D359" s="33"/>
      <c r="E359" s="37"/>
      <c r="F359" s="34" t="s">
        <v>37</v>
      </c>
      <c r="G359" s="45"/>
      <c r="H359" s="38">
        <v>7.6999999999999999E-2</v>
      </c>
      <c r="I359" s="35" t="str">
        <f t="shared" si="15"/>
        <v>Rg. Nicht in EUR</v>
      </c>
      <c r="J359" s="36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69">
        <f t="shared" si="17"/>
        <v>0</v>
      </c>
    </row>
    <row r="360" spans="2:12" x14ac:dyDescent="0.3">
      <c r="B360" s="68"/>
      <c r="C360" s="33"/>
      <c r="D360" s="33"/>
      <c r="E360" s="37"/>
      <c r="F360" s="34" t="s">
        <v>37</v>
      </c>
      <c r="G360" s="45"/>
      <c r="H360" s="38">
        <v>7.6999999999999999E-2</v>
      </c>
      <c r="I360" s="35" t="str">
        <f t="shared" si="15"/>
        <v>Rg. Nicht in EUR</v>
      </c>
      <c r="J360" s="36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69">
        <f t="shared" si="17"/>
        <v>0</v>
      </c>
    </row>
    <row r="361" spans="2:12" x14ac:dyDescent="0.3">
      <c r="B361" s="68"/>
      <c r="C361" s="33"/>
      <c r="D361" s="33"/>
      <c r="E361" s="37"/>
      <c r="F361" s="34" t="s">
        <v>37</v>
      </c>
      <c r="G361" s="45"/>
      <c r="H361" s="38">
        <v>7.6999999999999999E-2</v>
      </c>
      <c r="I361" s="35" t="str">
        <f t="shared" si="15"/>
        <v>Rg. Nicht in EUR</v>
      </c>
      <c r="J361" s="36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69">
        <f t="shared" si="17"/>
        <v>0</v>
      </c>
    </row>
    <row r="362" spans="2:12" x14ac:dyDescent="0.3">
      <c r="B362" s="68"/>
      <c r="C362" s="33"/>
      <c r="D362" s="33"/>
      <c r="E362" s="37"/>
      <c r="F362" s="34" t="s">
        <v>37</v>
      </c>
      <c r="G362" s="45"/>
      <c r="H362" s="38">
        <v>7.6999999999999999E-2</v>
      </c>
      <c r="I362" s="35" t="str">
        <f t="shared" si="15"/>
        <v>Rg. Nicht in EUR</v>
      </c>
      <c r="J362" s="36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69">
        <f t="shared" si="17"/>
        <v>0</v>
      </c>
    </row>
    <row r="363" spans="2:12" x14ac:dyDescent="0.3">
      <c r="B363" s="68"/>
      <c r="C363" s="33"/>
      <c r="D363" s="33"/>
      <c r="E363" s="37"/>
      <c r="F363" s="34" t="s">
        <v>37</v>
      </c>
      <c r="G363" s="45"/>
      <c r="H363" s="38">
        <v>7.6999999999999999E-2</v>
      </c>
      <c r="I363" s="35" t="str">
        <f t="shared" si="15"/>
        <v>Rg. Nicht in EUR</v>
      </c>
      <c r="J363" s="36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69">
        <f t="shared" si="17"/>
        <v>0</v>
      </c>
    </row>
    <row r="364" spans="2:12" x14ac:dyDescent="0.3">
      <c r="B364" s="68"/>
      <c r="C364" s="33"/>
      <c r="D364" s="33"/>
      <c r="E364" s="37"/>
      <c r="F364" s="34" t="s">
        <v>37</v>
      </c>
      <c r="G364" s="45"/>
      <c r="H364" s="38">
        <v>7.6999999999999999E-2</v>
      </c>
      <c r="I364" s="35" t="str">
        <f t="shared" si="15"/>
        <v>Rg. Nicht in EUR</v>
      </c>
      <c r="J364" s="36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69">
        <f t="shared" si="17"/>
        <v>0</v>
      </c>
    </row>
    <row r="365" spans="2:12" x14ac:dyDescent="0.3">
      <c r="B365" s="68"/>
      <c r="C365" s="33"/>
      <c r="D365" s="33"/>
      <c r="E365" s="37"/>
      <c r="F365" s="34" t="s">
        <v>37</v>
      </c>
      <c r="G365" s="45"/>
      <c r="H365" s="38">
        <v>7.6999999999999999E-2</v>
      </c>
      <c r="I365" s="35" t="str">
        <f t="shared" si="15"/>
        <v>Rg. Nicht in EUR</v>
      </c>
      <c r="J365" s="36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69">
        <f t="shared" si="17"/>
        <v>0</v>
      </c>
    </row>
    <row r="366" spans="2:12" x14ac:dyDescent="0.3">
      <c r="B366" s="68"/>
      <c r="C366" s="33"/>
      <c r="D366" s="33"/>
      <c r="E366" s="37"/>
      <c r="F366" s="34" t="s">
        <v>37</v>
      </c>
      <c r="G366" s="45"/>
      <c r="H366" s="38">
        <v>7.6999999999999999E-2</v>
      </c>
      <c r="I366" s="35" t="str">
        <f t="shared" si="15"/>
        <v>Rg. Nicht in EUR</v>
      </c>
      <c r="J366" s="36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69">
        <f t="shared" si="17"/>
        <v>0</v>
      </c>
    </row>
    <row r="367" spans="2:12" x14ac:dyDescent="0.3">
      <c r="B367" s="68"/>
      <c r="C367" s="33"/>
      <c r="D367" s="33"/>
      <c r="E367" s="37"/>
      <c r="F367" s="34" t="s">
        <v>37</v>
      </c>
      <c r="G367" s="45"/>
      <c r="H367" s="38">
        <v>7.6999999999999999E-2</v>
      </c>
      <c r="I367" s="35" t="str">
        <f t="shared" si="15"/>
        <v>Rg. Nicht in EUR</v>
      </c>
      <c r="J367" s="36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69">
        <f t="shared" si="17"/>
        <v>0</v>
      </c>
    </row>
    <row r="368" spans="2:12" x14ac:dyDescent="0.3">
      <c r="B368" s="68"/>
      <c r="C368" s="33"/>
      <c r="D368" s="33"/>
      <c r="E368" s="37"/>
      <c r="F368" s="34" t="s">
        <v>37</v>
      </c>
      <c r="G368" s="45"/>
      <c r="H368" s="38">
        <v>7.6999999999999999E-2</v>
      </c>
      <c r="I368" s="35" t="str">
        <f t="shared" si="15"/>
        <v>Rg. Nicht in EUR</v>
      </c>
      <c r="J368" s="36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69">
        <f t="shared" si="17"/>
        <v>0</v>
      </c>
    </row>
    <row r="369" spans="2:12" x14ac:dyDescent="0.3">
      <c r="B369" s="68"/>
      <c r="C369" s="33"/>
      <c r="D369" s="33"/>
      <c r="E369" s="37"/>
      <c r="F369" s="34" t="s">
        <v>37</v>
      </c>
      <c r="G369" s="45"/>
      <c r="H369" s="38">
        <v>7.6999999999999999E-2</v>
      </c>
      <c r="I369" s="35" t="str">
        <f t="shared" si="15"/>
        <v>Rg. Nicht in EUR</v>
      </c>
      <c r="J369" s="36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69">
        <f t="shared" si="17"/>
        <v>0</v>
      </c>
    </row>
    <row r="370" spans="2:12" x14ac:dyDescent="0.3">
      <c r="B370" s="68"/>
      <c r="C370" s="33"/>
      <c r="D370" s="33"/>
      <c r="E370" s="37"/>
      <c r="F370" s="34" t="s">
        <v>37</v>
      </c>
      <c r="G370" s="45"/>
      <c r="H370" s="38">
        <v>7.6999999999999999E-2</v>
      </c>
      <c r="I370" s="35" t="str">
        <f t="shared" si="15"/>
        <v>Rg. Nicht in EUR</v>
      </c>
      <c r="J370" s="36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69">
        <f t="shared" si="17"/>
        <v>0</v>
      </c>
    </row>
    <row r="371" spans="2:12" x14ac:dyDescent="0.3">
      <c r="B371" s="68"/>
      <c r="C371" s="33"/>
      <c r="D371" s="33"/>
      <c r="E371" s="37"/>
      <c r="F371" s="34" t="s">
        <v>37</v>
      </c>
      <c r="G371" s="45"/>
      <c r="H371" s="38">
        <v>7.6999999999999999E-2</v>
      </c>
      <c r="I371" s="35" t="str">
        <f t="shared" si="15"/>
        <v>Rg. Nicht in EUR</v>
      </c>
      <c r="J371" s="36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69">
        <f t="shared" si="17"/>
        <v>0</v>
      </c>
    </row>
    <row r="372" spans="2:12" x14ac:dyDescent="0.3">
      <c r="B372" s="68"/>
      <c r="C372" s="33"/>
      <c r="D372" s="33"/>
      <c r="E372" s="37"/>
      <c r="F372" s="34" t="s">
        <v>37</v>
      </c>
      <c r="G372" s="45"/>
      <c r="H372" s="38">
        <v>7.6999999999999999E-2</v>
      </c>
      <c r="I372" s="35" t="str">
        <f t="shared" si="15"/>
        <v>Rg. Nicht in EUR</v>
      </c>
      <c r="J372" s="36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69">
        <f t="shared" si="17"/>
        <v>0</v>
      </c>
    </row>
    <row r="373" spans="2:12" x14ac:dyDescent="0.3">
      <c r="B373" s="68"/>
      <c r="C373" s="33"/>
      <c r="D373" s="33"/>
      <c r="E373" s="37"/>
      <c r="F373" s="34" t="s">
        <v>37</v>
      </c>
      <c r="G373" s="45"/>
      <c r="H373" s="38">
        <v>7.6999999999999999E-2</v>
      </c>
      <c r="I373" s="35" t="str">
        <f t="shared" si="15"/>
        <v>Rg. Nicht in EUR</v>
      </c>
      <c r="J373" s="36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69">
        <f t="shared" si="17"/>
        <v>0</v>
      </c>
    </row>
    <row r="374" spans="2:12" x14ac:dyDescent="0.3">
      <c r="B374" s="68"/>
      <c r="C374" s="33"/>
      <c r="D374" s="33"/>
      <c r="E374" s="37"/>
      <c r="F374" s="34" t="s">
        <v>37</v>
      </c>
      <c r="G374" s="45"/>
      <c r="H374" s="38">
        <v>7.6999999999999999E-2</v>
      </c>
      <c r="I374" s="35" t="str">
        <f t="shared" si="15"/>
        <v>Rg. Nicht in EUR</v>
      </c>
      <c r="J374" s="36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69">
        <f t="shared" si="17"/>
        <v>0</v>
      </c>
    </row>
    <row r="375" spans="2:12" x14ac:dyDescent="0.3">
      <c r="B375" s="68"/>
      <c r="C375" s="33"/>
      <c r="D375" s="33"/>
      <c r="E375" s="37"/>
      <c r="F375" s="34" t="s">
        <v>37</v>
      </c>
      <c r="G375" s="45"/>
      <c r="H375" s="38">
        <v>7.6999999999999999E-2</v>
      </c>
      <c r="I375" s="35" t="str">
        <f t="shared" si="15"/>
        <v>Rg. Nicht in EUR</v>
      </c>
      <c r="J375" s="36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69">
        <f t="shared" si="17"/>
        <v>0</v>
      </c>
    </row>
    <row r="376" spans="2:12" x14ac:dyDescent="0.3">
      <c r="B376" s="68"/>
      <c r="C376" s="33"/>
      <c r="D376" s="33"/>
      <c r="E376" s="37"/>
      <c r="F376" s="34" t="s">
        <v>37</v>
      </c>
      <c r="G376" s="45"/>
      <c r="H376" s="38">
        <v>7.6999999999999999E-2</v>
      </c>
      <c r="I376" s="35" t="str">
        <f t="shared" si="15"/>
        <v>Rg. Nicht in EUR</v>
      </c>
      <c r="J376" s="36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69">
        <f t="shared" si="17"/>
        <v>0</v>
      </c>
    </row>
    <row r="377" spans="2:12" x14ac:dyDescent="0.3">
      <c r="B377" s="68"/>
      <c r="C377" s="33"/>
      <c r="D377" s="33"/>
      <c r="E377" s="37"/>
      <c r="F377" s="34" t="s">
        <v>37</v>
      </c>
      <c r="G377" s="45"/>
      <c r="H377" s="38">
        <v>7.6999999999999999E-2</v>
      </c>
      <c r="I377" s="35" t="str">
        <f t="shared" si="15"/>
        <v>Rg. Nicht in EUR</v>
      </c>
      <c r="J377" s="36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69">
        <f t="shared" si="17"/>
        <v>0</v>
      </c>
    </row>
    <row r="378" spans="2:12" x14ac:dyDescent="0.3">
      <c r="B378" s="68"/>
      <c r="C378" s="33"/>
      <c r="D378" s="33"/>
      <c r="E378" s="37"/>
      <c r="F378" s="34" t="s">
        <v>37</v>
      </c>
      <c r="G378" s="45"/>
      <c r="H378" s="38">
        <v>7.6999999999999999E-2</v>
      </c>
      <c r="I378" s="35" t="str">
        <f t="shared" si="15"/>
        <v>Rg. Nicht in EUR</v>
      </c>
      <c r="J378" s="36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69">
        <f t="shared" si="17"/>
        <v>0</v>
      </c>
    </row>
    <row r="379" spans="2:12" x14ac:dyDescent="0.3">
      <c r="B379" s="68"/>
      <c r="C379" s="33"/>
      <c r="D379" s="33"/>
      <c r="E379" s="37"/>
      <c r="F379" s="34" t="s">
        <v>37</v>
      </c>
      <c r="G379" s="45"/>
      <c r="H379" s="38">
        <v>7.6999999999999999E-2</v>
      </c>
      <c r="I379" s="35" t="str">
        <f t="shared" si="15"/>
        <v>Rg. Nicht in EUR</v>
      </c>
      <c r="J379" s="36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69">
        <f t="shared" si="17"/>
        <v>0</v>
      </c>
    </row>
    <row r="380" spans="2:12" x14ac:dyDescent="0.3">
      <c r="B380" s="68"/>
      <c r="C380" s="33"/>
      <c r="D380" s="33"/>
      <c r="E380" s="37"/>
      <c r="F380" s="34" t="s">
        <v>37</v>
      </c>
      <c r="G380" s="45"/>
      <c r="H380" s="38">
        <v>7.6999999999999999E-2</v>
      </c>
      <c r="I380" s="35" t="str">
        <f t="shared" si="15"/>
        <v>Rg. Nicht in EUR</v>
      </c>
      <c r="J380" s="36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69">
        <f t="shared" si="17"/>
        <v>0</v>
      </c>
    </row>
    <row r="381" spans="2:12" x14ac:dyDescent="0.3">
      <c r="B381" s="68"/>
      <c r="C381" s="33"/>
      <c r="D381" s="33"/>
      <c r="E381" s="37"/>
      <c r="F381" s="34" t="s">
        <v>37</v>
      </c>
      <c r="G381" s="45"/>
      <c r="H381" s="38">
        <v>7.6999999999999999E-2</v>
      </c>
      <c r="I381" s="35" t="str">
        <f t="shared" si="15"/>
        <v>Rg. Nicht in EUR</v>
      </c>
      <c r="J381" s="36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69">
        <f t="shared" si="17"/>
        <v>0</v>
      </c>
    </row>
    <row r="382" spans="2:12" x14ac:dyDescent="0.3">
      <c r="B382" s="68"/>
      <c r="C382" s="33"/>
      <c r="D382" s="33"/>
      <c r="E382" s="37"/>
      <c r="F382" s="34" t="s">
        <v>37</v>
      </c>
      <c r="G382" s="45"/>
      <c r="H382" s="38">
        <v>7.6999999999999999E-2</v>
      </c>
      <c r="I382" s="35" t="str">
        <f t="shared" si="15"/>
        <v>Rg. Nicht in EUR</v>
      </c>
      <c r="J382" s="36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69">
        <f t="shared" si="17"/>
        <v>0</v>
      </c>
    </row>
    <row r="383" spans="2:12" x14ac:dyDescent="0.3">
      <c r="B383" s="68"/>
      <c r="C383" s="33"/>
      <c r="D383" s="33"/>
      <c r="E383" s="37"/>
      <c r="F383" s="34" t="s">
        <v>37</v>
      </c>
      <c r="G383" s="45"/>
      <c r="H383" s="38">
        <v>7.6999999999999999E-2</v>
      </c>
      <c r="I383" s="35" t="str">
        <f t="shared" si="15"/>
        <v>Rg. Nicht in EUR</v>
      </c>
      <c r="J383" s="36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69">
        <f t="shared" si="17"/>
        <v>0</v>
      </c>
    </row>
    <row r="384" spans="2:12" x14ac:dyDescent="0.3">
      <c r="B384" s="68"/>
      <c r="C384" s="33"/>
      <c r="D384" s="33"/>
      <c r="E384" s="37"/>
      <c r="F384" s="34" t="s">
        <v>37</v>
      </c>
      <c r="G384" s="45"/>
      <c r="H384" s="38">
        <v>7.6999999999999999E-2</v>
      </c>
      <c r="I384" s="35" t="str">
        <f t="shared" si="15"/>
        <v>Rg. Nicht in EUR</v>
      </c>
      <c r="J384" s="36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69">
        <f t="shared" si="17"/>
        <v>0</v>
      </c>
    </row>
    <row r="385" spans="2:12" x14ac:dyDescent="0.3">
      <c r="B385" s="68"/>
      <c r="C385" s="33"/>
      <c r="D385" s="33"/>
      <c r="E385" s="37"/>
      <c r="F385" s="34" t="s">
        <v>37</v>
      </c>
      <c r="G385" s="45"/>
      <c r="H385" s="38">
        <v>7.6999999999999999E-2</v>
      </c>
      <c r="I385" s="35" t="str">
        <f t="shared" si="15"/>
        <v>Rg. Nicht in EUR</v>
      </c>
      <c r="J385" s="36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69">
        <f t="shared" si="17"/>
        <v>0</v>
      </c>
    </row>
    <row r="386" spans="2:12" x14ac:dyDescent="0.3">
      <c r="B386" s="68"/>
      <c r="C386" s="33"/>
      <c r="D386" s="33"/>
      <c r="E386" s="37"/>
      <c r="F386" s="34" t="s">
        <v>37</v>
      </c>
      <c r="G386" s="45"/>
      <c r="H386" s="38">
        <v>7.6999999999999999E-2</v>
      </c>
      <c r="I386" s="35" t="str">
        <f t="shared" si="15"/>
        <v>Rg. Nicht in EUR</v>
      </c>
      <c r="J386" s="36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69">
        <f t="shared" si="17"/>
        <v>0</v>
      </c>
    </row>
    <row r="387" spans="2:12" x14ac:dyDescent="0.3">
      <c r="B387" s="68"/>
      <c r="C387" s="33"/>
      <c r="D387" s="33"/>
      <c r="E387" s="37"/>
      <c r="F387" s="34" t="s">
        <v>37</v>
      </c>
      <c r="G387" s="45"/>
      <c r="H387" s="38">
        <v>7.6999999999999999E-2</v>
      </c>
      <c r="I387" s="35" t="str">
        <f t="shared" si="15"/>
        <v>Rg. Nicht in EUR</v>
      </c>
      <c r="J387" s="36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69">
        <f t="shared" si="17"/>
        <v>0</v>
      </c>
    </row>
    <row r="388" spans="2:12" x14ac:dyDescent="0.3">
      <c r="B388" s="68"/>
      <c r="C388" s="33"/>
      <c r="D388" s="33"/>
      <c r="E388" s="37"/>
      <c r="F388" s="34" t="s">
        <v>37</v>
      </c>
      <c r="G388" s="45"/>
      <c r="H388" s="38">
        <v>7.6999999999999999E-2</v>
      </c>
      <c r="I388" s="35" t="str">
        <f t="shared" si="15"/>
        <v>Rg. Nicht in EUR</v>
      </c>
      <c r="J388" s="36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69">
        <f t="shared" si="17"/>
        <v>0</v>
      </c>
    </row>
    <row r="389" spans="2:12" x14ac:dyDescent="0.3">
      <c r="B389" s="68"/>
      <c r="C389" s="33"/>
      <c r="D389" s="33"/>
      <c r="E389" s="37"/>
      <c r="F389" s="34" t="s">
        <v>37</v>
      </c>
      <c r="G389" s="45"/>
      <c r="H389" s="38">
        <v>7.6999999999999999E-2</v>
      </c>
      <c r="I389" s="35" t="str">
        <f t="shared" si="15"/>
        <v>Rg. Nicht in EUR</v>
      </c>
      <c r="J389" s="36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69">
        <f t="shared" si="17"/>
        <v>0</v>
      </c>
    </row>
    <row r="390" spans="2:12" x14ac:dyDescent="0.3">
      <c r="B390" s="68"/>
      <c r="C390" s="33"/>
      <c r="D390" s="33"/>
      <c r="E390" s="37"/>
      <c r="F390" s="34" t="s">
        <v>37</v>
      </c>
      <c r="G390" s="45"/>
      <c r="H390" s="38">
        <v>7.6999999999999999E-2</v>
      </c>
      <c r="I390" s="35" t="str">
        <f t="shared" si="15"/>
        <v>Rg. Nicht in EUR</v>
      </c>
      <c r="J390" s="36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69">
        <f t="shared" si="17"/>
        <v>0</v>
      </c>
    </row>
    <row r="391" spans="2:12" x14ac:dyDescent="0.3">
      <c r="B391" s="68"/>
      <c r="C391" s="33"/>
      <c r="D391" s="33"/>
      <c r="E391" s="37"/>
      <c r="F391" s="34" t="s">
        <v>37</v>
      </c>
      <c r="G391" s="45"/>
      <c r="H391" s="38">
        <v>7.6999999999999999E-2</v>
      </c>
      <c r="I391" s="35" t="str">
        <f t="shared" si="15"/>
        <v>Rg. Nicht in EUR</v>
      </c>
      <c r="J391" s="36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69">
        <f t="shared" si="17"/>
        <v>0</v>
      </c>
    </row>
    <row r="392" spans="2:12" x14ac:dyDescent="0.3">
      <c r="B392" s="68"/>
      <c r="C392" s="33"/>
      <c r="D392" s="33"/>
      <c r="E392" s="37"/>
      <c r="F392" s="34" t="s">
        <v>37</v>
      </c>
      <c r="G392" s="45"/>
      <c r="H392" s="38">
        <v>7.6999999999999999E-2</v>
      </c>
      <c r="I392" s="35" t="str">
        <f t="shared" si="15"/>
        <v>Rg. Nicht in EUR</v>
      </c>
      <c r="J392" s="36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69">
        <f t="shared" si="17"/>
        <v>0</v>
      </c>
    </row>
    <row r="393" spans="2:12" x14ac:dyDescent="0.3">
      <c r="B393" s="68"/>
      <c r="C393" s="33"/>
      <c r="D393" s="33"/>
      <c r="E393" s="37"/>
      <c r="F393" s="34" t="s">
        <v>37</v>
      </c>
      <c r="G393" s="45"/>
      <c r="H393" s="38">
        <v>7.6999999999999999E-2</v>
      </c>
      <c r="I393" s="35" t="str">
        <f t="shared" si="15"/>
        <v>Rg. Nicht in EUR</v>
      </c>
      <c r="J393" s="36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69">
        <f t="shared" si="17"/>
        <v>0</v>
      </c>
    </row>
    <row r="394" spans="2:12" x14ac:dyDescent="0.3">
      <c r="B394" s="68"/>
      <c r="C394" s="33"/>
      <c r="D394" s="33"/>
      <c r="E394" s="37"/>
      <c r="F394" s="34" t="s">
        <v>37</v>
      </c>
      <c r="G394" s="45"/>
      <c r="H394" s="38">
        <v>7.6999999999999999E-2</v>
      </c>
      <c r="I394" s="35" t="str">
        <f t="shared" ref="I394:I457" si="18">IF(F394="EUR",G394*H394,"Rg. Nicht in EUR")</f>
        <v>Rg. Nicht in EUR</v>
      </c>
      <c r="J394" s="36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68"/>
      <c r="C395" s="33"/>
      <c r="D395" s="33"/>
      <c r="E395" s="37"/>
      <c r="F395" s="34" t="s">
        <v>37</v>
      </c>
      <c r="G395" s="45"/>
      <c r="H395" s="38">
        <v>7.6999999999999999E-2</v>
      </c>
      <c r="I395" s="35" t="str">
        <f t="shared" si="18"/>
        <v>Rg. Nicht in EUR</v>
      </c>
      <c r="J395" s="36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69">
        <f t="shared" si="20"/>
        <v>0</v>
      </c>
    </row>
    <row r="396" spans="2:12" x14ac:dyDescent="0.3">
      <c r="B396" s="68"/>
      <c r="C396" s="33"/>
      <c r="D396" s="33"/>
      <c r="E396" s="37"/>
      <c r="F396" s="34" t="s">
        <v>37</v>
      </c>
      <c r="G396" s="45"/>
      <c r="H396" s="38">
        <v>7.6999999999999999E-2</v>
      </c>
      <c r="I396" s="35" t="str">
        <f t="shared" si="18"/>
        <v>Rg. Nicht in EUR</v>
      </c>
      <c r="J396" s="36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69">
        <f t="shared" si="20"/>
        <v>0</v>
      </c>
    </row>
    <row r="397" spans="2:12" x14ac:dyDescent="0.3">
      <c r="B397" s="68"/>
      <c r="C397" s="33"/>
      <c r="D397" s="33"/>
      <c r="E397" s="37"/>
      <c r="F397" s="34" t="s">
        <v>37</v>
      </c>
      <c r="G397" s="45"/>
      <c r="H397" s="38">
        <v>7.6999999999999999E-2</v>
      </c>
      <c r="I397" s="35" t="str">
        <f t="shared" si="18"/>
        <v>Rg. Nicht in EUR</v>
      </c>
      <c r="J397" s="36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69">
        <f t="shared" si="20"/>
        <v>0</v>
      </c>
    </row>
    <row r="398" spans="2:12" x14ac:dyDescent="0.3">
      <c r="B398" s="68"/>
      <c r="C398" s="33"/>
      <c r="D398" s="33"/>
      <c r="E398" s="37"/>
      <c r="F398" s="34" t="s">
        <v>37</v>
      </c>
      <c r="G398" s="45"/>
      <c r="H398" s="38">
        <v>7.6999999999999999E-2</v>
      </c>
      <c r="I398" s="35" t="str">
        <f t="shared" si="18"/>
        <v>Rg. Nicht in EUR</v>
      </c>
      <c r="J398" s="36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69">
        <f t="shared" si="20"/>
        <v>0</v>
      </c>
    </row>
    <row r="399" spans="2:12" x14ac:dyDescent="0.3">
      <c r="B399" s="68"/>
      <c r="C399" s="33"/>
      <c r="D399" s="33"/>
      <c r="E399" s="37"/>
      <c r="F399" s="34" t="s">
        <v>37</v>
      </c>
      <c r="G399" s="45"/>
      <c r="H399" s="38">
        <v>7.6999999999999999E-2</v>
      </c>
      <c r="I399" s="35" t="str">
        <f t="shared" si="18"/>
        <v>Rg. Nicht in EUR</v>
      </c>
      <c r="J399" s="36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69">
        <f t="shared" si="20"/>
        <v>0</v>
      </c>
    </row>
    <row r="400" spans="2:12" x14ac:dyDescent="0.3">
      <c r="B400" s="68"/>
      <c r="C400" s="33"/>
      <c r="D400" s="33"/>
      <c r="E400" s="37"/>
      <c r="F400" s="34" t="s">
        <v>37</v>
      </c>
      <c r="G400" s="45"/>
      <c r="H400" s="38">
        <v>7.6999999999999999E-2</v>
      </c>
      <c r="I400" s="35" t="str">
        <f t="shared" si="18"/>
        <v>Rg. Nicht in EUR</v>
      </c>
      <c r="J400" s="36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69">
        <f t="shared" si="20"/>
        <v>0</v>
      </c>
    </row>
    <row r="401" spans="2:12" x14ac:dyDescent="0.3">
      <c r="B401" s="68"/>
      <c r="C401" s="33"/>
      <c r="D401" s="33"/>
      <c r="E401" s="37"/>
      <c r="F401" s="34" t="s">
        <v>37</v>
      </c>
      <c r="G401" s="45"/>
      <c r="H401" s="38">
        <v>7.6999999999999999E-2</v>
      </c>
      <c r="I401" s="35" t="str">
        <f t="shared" si="18"/>
        <v>Rg. Nicht in EUR</v>
      </c>
      <c r="J401" s="36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69">
        <f t="shared" si="20"/>
        <v>0</v>
      </c>
    </row>
    <row r="402" spans="2:12" x14ac:dyDescent="0.3">
      <c r="B402" s="68"/>
      <c r="C402" s="33"/>
      <c r="D402" s="33"/>
      <c r="E402" s="37"/>
      <c r="F402" s="34" t="s">
        <v>37</v>
      </c>
      <c r="G402" s="45"/>
      <c r="H402" s="38">
        <v>7.6999999999999999E-2</v>
      </c>
      <c r="I402" s="35" t="str">
        <f t="shared" si="18"/>
        <v>Rg. Nicht in EUR</v>
      </c>
      <c r="J402" s="36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69">
        <f t="shared" si="20"/>
        <v>0</v>
      </c>
    </row>
    <row r="403" spans="2:12" x14ac:dyDescent="0.3">
      <c r="B403" s="68"/>
      <c r="C403" s="33"/>
      <c r="D403" s="33"/>
      <c r="E403" s="37"/>
      <c r="F403" s="34" t="s">
        <v>37</v>
      </c>
      <c r="G403" s="45"/>
      <c r="H403" s="38">
        <v>7.6999999999999999E-2</v>
      </c>
      <c r="I403" s="35" t="str">
        <f t="shared" si="18"/>
        <v>Rg. Nicht in EUR</v>
      </c>
      <c r="J403" s="36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69">
        <f t="shared" si="20"/>
        <v>0</v>
      </c>
    </row>
    <row r="404" spans="2:12" x14ac:dyDescent="0.3">
      <c r="B404" s="68"/>
      <c r="C404" s="33"/>
      <c r="D404" s="33"/>
      <c r="E404" s="37"/>
      <c r="F404" s="34" t="s">
        <v>37</v>
      </c>
      <c r="G404" s="45"/>
      <c r="H404" s="38">
        <v>7.6999999999999999E-2</v>
      </c>
      <c r="I404" s="35" t="str">
        <f t="shared" si="18"/>
        <v>Rg. Nicht in EUR</v>
      </c>
      <c r="J404" s="36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69">
        <f t="shared" si="20"/>
        <v>0</v>
      </c>
    </row>
    <row r="405" spans="2:12" x14ac:dyDescent="0.3">
      <c r="B405" s="68"/>
      <c r="C405" s="33"/>
      <c r="D405" s="33"/>
      <c r="E405" s="37"/>
      <c r="F405" s="34" t="s">
        <v>37</v>
      </c>
      <c r="G405" s="45"/>
      <c r="H405" s="38">
        <v>7.6999999999999999E-2</v>
      </c>
      <c r="I405" s="35" t="str">
        <f t="shared" si="18"/>
        <v>Rg. Nicht in EUR</v>
      </c>
      <c r="J405" s="36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69">
        <f t="shared" si="20"/>
        <v>0</v>
      </c>
    </row>
    <row r="406" spans="2:12" x14ac:dyDescent="0.3">
      <c r="B406" s="68"/>
      <c r="C406" s="33"/>
      <c r="D406" s="33"/>
      <c r="E406" s="37"/>
      <c r="F406" s="34" t="s">
        <v>37</v>
      </c>
      <c r="G406" s="45"/>
      <c r="H406" s="38">
        <v>7.6999999999999999E-2</v>
      </c>
      <c r="I406" s="35" t="str">
        <f t="shared" si="18"/>
        <v>Rg. Nicht in EUR</v>
      </c>
      <c r="J406" s="36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69">
        <f t="shared" si="20"/>
        <v>0</v>
      </c>
    </row>
    <row r="407" spans="2:12" x14ac:dyDescent="0.3">
      <c r="B407" s="68"/>
      <c r="C407" s="33"/>
      <c r="D407" s="33"/>
      <c r="E407" s="37"/>
      <c r="F407" s="34" t="s">
        <v>37</v>
      </c>
      <c r="G407" s="45"/>
      <c r="H407" s="38">
        <v>7.6999999999999999E-2</v>
      </c>
      <c r="I407" s="35" t="str">
        <f t="shared" si="18"/>
        <v>Rg. Nicht in EUR</v>
      </c>
      <c r="J407" s="36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69">
        <f t="shared" si="20"/>
        <v>0</v>
      </c>
    </row>
    <row r="408" spans="2:12" x14ac:dyDescent="0.3">
      <c r="B408" s="68"/>
      <c r="C408" s="33"/>
      <c r="D408" s="33"/>
      <c r="E408" s="37"/>
      <c r="F408" s="34" t="s">
        <v>37</v>
      </c>
      <c r="G408" s="45"/>
      <c r="H408" s="38">
        <v>7.6999999999999999E-2</v>
      </c>
      <c r="I408" s="35" t="str">
        <f t="shared" si="18"/>
        <v>Rg. Nicht in EUR</v>
      </c>
      <c r="J408" s="36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69">
        <f t="shared" si="20"/>
        <v>0</v>
      </c>
    </row>
    <row r="409" spans="2:12" x14ac:dyDescent="0.3">
      <c r="B409" s="68"/>
      <c r="C409" s="33"/>
      <c r="D409" s="33"/>
      <c r="E409" s="37"/>
      <c r="F409" s="34" t="s">
        <v>37</v>
      </c>
      <c r="G409" s="45"/>
      <c r="H409" s="38">
        <v>7.6999999999999999E-2</v>
      </c>
      <c r="I409" s="35" t="str">
        <f t="shared" si="18"/>
        <v>Rg. Nicht in EUR</v>
      </c>
      <c r="J409" s="36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69">
        <f t="shared" si="20"/>
        <v>0</v>
      </c>
    </row>
    <row r="410" spans="2:12" x14ac:dyDescent="0.3">
      <c r="B410" s="68"/>
      <c r="C410" s="33"/>
      <c r="D410" s="33"/>
      <c r="E410" s="37"/>
      <c r="F410" s="34" t="s">
        <v>37</v>
      </c>
      <c r="G410" s="45"/>
      <c r="H410" s="38">
        <v>7.6999999999999999E-2</v>
      </c>
      <c r="I410" s="35" t="str">
        <f t="shared" si="18"/>
        <v>Rg. Nicht in EUR</v>
      </c>
      <c r="J410" s="36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69">
        <f t="shared" si="20"/>
        <v>0</v>
      </c>
    </row>
    <row r="411" spans="2:12" x14ac:dyDescent="0.3">
      <c r="B411" s="68"/>
      <c r="C411" s="33"/>
      <c r="D411" s="33"/>
      <c r="E411" s="37"/>
      <c r="F411" s="34" t="s">
        <v>37</v>
      </c>
      <c r="G411" s="45"/>
      <c r="H411" s="38">
        <v>7.6999999999999999E-2</v>
      </c>
      <c r="I411" s="35" t="str">
        <f t="shared" si="18"/>
        <v>Rg. Nicht in EUR</v>
      </c>
      <c r="J411" s="36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69">
        <f t="shared" si="20"/>
        <v>0</v>
      </c>
    </row>
    <row r="412" spans="2:12" x14ac:dyDescent="0.3">
      <c r="B412" s="68"/>
      <c r="C412" s="33"/>
      <c r="D412" s="33"/>
      <c r="E412" s="37"/>
      <c r="F412" s="34" t="s">
        <v>37</v>
      </c>
      <c r="G412" s="45"/>
      <c r="H412" s="38">
        <v>7.6999999999999999E-2</v>
      </c>
      <c r="I412" s="35" t="str">
        <f t="shared" si="18"/>
        <v>Rg. Nicht in EUR</v>
      </c>
      <c r="J412" s="36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69">
        <f t="shared" si="20"/>
        <v>0</v>
      </c>
    </row>
    <row r="413" spans="2:12" x14ac:dyDescent="0.3">
      <c r="B413" s="68"/>
      <c r="C413" s="33"/>
      <c r="D413" s="33"/>
      <c r="E413" s="37"/>
      <c r="F413" s="34" t="s">
        <v>37</v>
      </c>
      <c r="G413" s="45"/>
      <c r="H413" s="38">
        <v>7.6999999999999999E-2</v>
      </c>
      <c r="I413" s="35" t="str">
        <f t="shared" si="18"/>
        <v>Rg. Nicht in EUR</v>
      </c>
      <c r="J413" s="36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69">
        <f t="shared" si="20"/>
        <v>0</v>
      </c>
    </row>
    <row r="414" spans="2:12" x14ac:dyDescent="0.3">
      <c r="B414" s="68"/>
      <c r="C414" s="33"/>
      <c r="D414" s="33"/>
      <c r="E414" s="37"/>
      <c r="F414" s="34" t="s">
        <v>37</v>
      </c>
      <c r="G414" s="45"/>
      <c r="H414" s="38">
        <v>7.6999999999999999E-2</v>
      </c>
      <c r="I414" s="35" t="str">
        <f t="shared" si="18"/>
        <v>Rg. Nicht in EUR</v>
      </c>
      <c r="J414" s="36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69">
        <f t="shared" si="20"/>
        <v>0</v>
      </c>
    </row>
    <row r="415" spans="2:12" x14ac:dyDescent="0.3">
      <c r="B415" s="68"/>
      <c r="C415" s="33"/>
      <c r="D415" s="33"/>
      <c r="E415" s="37"/>
      <c r="F415" s="34" t="s">
        <v>37</v>
      </c>
      <c r="G415" s="45"/>
      <c r="H415" s="38">
        <v>7.6999999999999999E-2</v>
      </c>
      <c r="I415" s="35" t="str">
        <f t="shared" si="18"/>
        <v>Rg. Nicht in EUR</v>
      </c>
      <c r="J415" s="36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69">
        <f t="shared" si="20"/>
        <v>0</v>
      </c>
    </row>
    <row r="416" spans="2:12" x14ac:dyDescent="0.3">
      <c r="B416" s="68"/>
      <c r="C416" s="33"/>
      <c r="D416" s="33"/>
      <c r="E416" s="37"/>
      <c r="F416" s="34" t="s">
        <v>37</v>
      </c>
      <c r="G416" s="45"/>
      <c r="H416" s="38">
        <v>7.6999999999999999E-2</v>
      </c>
      <c r="I416" s="35" t="str">
        <f t="shared" si="18"/>
        <v>Rg. Nicht in EUR</v>
      </c>
      <c r="J416" s="36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69">
        <f t="shared" si="20"/>
        <v>0</v>
      </c>
    </row>
    <row r="417" spans="2:12" x14ac:dyDescent="0.3">
      <c r="B417" s="68"/>
      <c r="C417" s="33"/>
      <c r="D417" s="33"/>
      <c r="E417" s="37"/>
      <c r="F417" s="34" t="s">
        <v>37</v>
      </c>
      <c r="G417" s="45"/>
      <c r="H417" s="38">
        <v>7.6999999999999999E-2</v>
      </c>
      <c r="I417" s="35" t="str">
        <f t="shared" si="18"/>
        <v>Rg. Nicht in EUR</v>
      </c>
      <c r="J417" s="36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69">
        <f t="shared" si="20"/>
        <v>0</v>
      </c>
    </row>
    <row r="418" spans="2:12" x14ac:dyDescent="0.3">
      <c r="B418" s="68"/>
      <c r="C418" s="33"/>
      <c r="D418" s="33"/>
      <c r="E418" s="37"/>
      <c r="F418" s="34" t="s">
        <v>37</v>
      </c>
      <c r="G418" s="45"/>
      <c r="H418" s="38">
        <v>7.6999999999999999E-2</v>
      </c>
      <c r="I418" s="35" t="str">
        <f t="shared" si="18"/>
        <v>Rg. Nicht in EUR</v>
      </c>
      <c r="J418" s="36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69">
        <f t="shared" si="20"/>
        <v>0</v>
      </c>
    </row>
    <row r="419" spans="2:12" x14ac:dyDescent="0.3">
      <c r="B419" s="68"/>
      <c r="C419" s="33"/>
      <c r="D419" s="33"/>
      <c r="E419" s="37"/>
      <c r="F419" s="34" t="s">
        <v>37</v>
      </c>
      <c r="G419" s="45"/>
      <c r="H419" s="38">
        <v>7.6999999999999999E-2</v>
      </c>
      <c r="I419" s="35" t="str">
        <f t="shared" si="18"/>
        <v>Rg. Nicht in EUR</v>
      </c>
      <c r="J419" s="36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69">
        <f t="shared" si="20"/>
        <v>0</v>
      </c>
    </row>
    <row r="420" spans="2:12" x14ac:dyDescent="0.3">
      <c r="B420" s="68"/>
      <c r="C420" s="33"/>
      <c r="D420" s="33"/>
      <c r="E420" s="37"/>
      <c r="F420" s="34" t="s">
        <v>37</v>
      </c>
      <c r="G420" s="45"/>
      <c r="H420" s="38">
        <v>7.6999999999999999E-2</v>
      </c>
      <c r="I420" s="35" t="str">
        <f t="shared" si="18"/>
        <v>Rg. Nicht in EUR</v>
      </c>
      <c r="J420" s="36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69">
        <f t="shared" si="20"/>
        <v>0</v>
      </c>
    </row>
    <row r="421" spans="2:12" x14ac:dyDescent="0.3">
      <c r="B421" s="68"/>
      <c r="C421" s="33"/>
      <c r="D421" s="33"/>
      <c r="E421" s="37"/>
      <c r="F421" s="34" t="s">
        <v>37</v>
      </c>
      <c r="G421" s="45"/>
      <c r="H421" s="38">
        <v>7.6999999999999999E-2</v>
      </c>
      <c r="I421" s="35" t="str">
        <f t="shared" si="18"/>
        <v>Rg. Nicht in EUR</v>
      </c>
      <c r="J421" s="36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69">
        <f t="shared" si="20"/>
        <v>0</v>
      </c>
    </row>
    <row r="422" spans="2:12" x14ac:dyDescent="0.3">
      <c r="B422" s="68"/>
      <c r="C422" s="33"/>
      <c r="D422" s="33"/>
      <c r="E422" s="37"/>
      <c r="F422" s="34" t="s">
        <v>37</v>
      </c>
      <c r="G422" s="45"/>
      <c r="H422" s="38">
        <v>7.6999999999999999E-2</v>
      </c>
      <c r="I422" s="35" t="str">
        <f t="shared" si="18"/>
        <v>Rg. Nicht in EUR</v>
      </c>
      <c r="J422" s="36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69">
        <f t="shared" si="20"/>
        <v>0</v>
      </c>
    </row>
    <row r="423" spans="2:12" x14ac:dyDescent="0.3">
      <c r="B423" s="68"/>
      <c r="C423" s="33"/>
      <c r="D423" s="33"/>
      <c r="E423" s="37"/>
      <c r="F423" s="34" t="s">
        <v>37</v>
      </c>
      <c r="G423" s="45"/>
      <c r="H423" s="38">
        <v>7.6999999999999999E-2</v>
      </c>
      <c r="I423" s="35" t="str">
        <f t="shared" si="18"/>
        <v>Rg. Nicht in EUR</v>
      </c>
      <c r="J423" s="36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69">
        <f t="shared" si="20"/>
        <v>0</v>
      </c>
    </row>
    <row r="424" spans="2:12" x14ac:dyDescent="0.3">
      <c r="B424" s="68"/>
      <c r="C424" s="33"/>
      <c r="D424" s="33"/>
      <c r="E424" s="37"/>
      <c r="F424" s="34" t="s">
        <v>37</v>
      </c>
      <c r="G424" s="45"/>
      <c r="H424" s="38">
        <v>7.6999999999999999E-2</v>
      </c>
      <c r="I424" s="35" t="str">
        <f t="shared" si="18"/>
        <v>Rg. Nicht in EUR</v>
      </c>
      <c r="J424" s="36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69">
        <f t="shared" si="20"/>
        <v>0</v>
      </c>
    </row>
    <row r="425" spans="2:12" x14ac:dyDescent="0.3">
      <c r="B425" s="68"/>
      <c r="C425" s="33"/>
      <c r="D425" s="33"/>
      <c r="E425" s="37"/>
      <c r="F425" s="34" t="s">
        <v>37</v>
      </c>
      <c r="G425" s="45"/>
      <c r="H425" s="38">
        <v>7.6999999999999999E-2</v>
      </c>
      <c r="I425" s="35" t="str">
        <f t="shared" si="18"/>
        <v>Rg. Nicht in EUR</v>
      </c>
      <c r="J425" s="36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69">
        <f t="shared" si="20"/>
        <v>0</v>
      </c>
    </row>
    <row r="426" spans="2:12" x14ac:dyDescent="0.3">
      <c r="B426" s="68"/>
      <c r="C426" s="33"/>
      <c r="D426" s="33"/>
      <c r="E426" s="37"/>
      <c r="F426" s="34" t="s">
        <v>37</v>
      </c>
      <c r="G426" s="45"/>
      <c r="H426" s="38">
        <v>7.6999999999999999E-2</v>
      </c>
      <c r="I426" s="35" t="str">
        <f t="shared" si="18"/>
        <v>Rg. Nicht in EUR</v>
      </c>
      <c r="J426" s="36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69">
        <f t="shared" si="20"/>
        <v>0</v>
      </c>
    </row>
    <row r="427" spans="2:12" x14ac:dyDescent="0.3">
      <c r="B427" s="68"/>
      <c r="C427" s="33"/>
      <c r="D427" s="33"/>
      <c r="E427" s="37"/>
      <c r="F427" s="34" t="s">
        <v>37</v>
      </c>
      <c r="G427" s="45"/>
      <c r="H427" s="38">
        <v>7.6999999999999999E-2</v>
      </c>
      <c r="I427" s="35" t="str">
        <f t="shared" si="18"/>
        <v>Rg. Nicht in EUR</v>
      </c>
      <c r="J427" s="36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69">
        <f t="shared" si="20"/>
        <v>0</v>
      </c>
    </row>
    <row r="428" spans="2:12" x14ac:dyDescent="0.3">
      <c r="B428" s="68"/>
      <c r="C428" s="33"/>
      <c r="D428" s="33"/>
      <c r="E428" s="37"/>
      <c r="F428" s="34" t="s">
        <v>37</v>
      </c>
      <c r="G428" s="45"/>
      <c r="H428" s="38">
        <v>7.6999999999999999E-2</v>
      </c>
      <c r="I428" s="35" t="str">
        <f t="shared" si="18"/>
        <v>Rg. Nicht in EUR</v>
      </c>
      <c r="J428" s="36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69">
        <f t="shared" si="20"/>
        <v>0</v>
      </c>
    </row>
    <row r="429" spans="2:12" x14ac:dyDescent="0.3">
      <c r="B429" s="68"/>
      <c r="C429" s="33"/>
      <c r="D429" s="33"/>
      <c r="E429" s="37"/>
      <c r="F429" s="34" t="s">
        <v>37</v>
      </c>
      <c r="G429" s="45"/>
      <c r="H429" s="38">
        <v>7.6999999999999999E-2</v>
      </c>
      <c r="I429" s="35" t="str">
        <f t="shared" si="18"/>
        <v>Rg. Nicht in EUR</v>
      </c>
      <c r="J429" s="36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69">
        <f t="shared" si="20"/>
        <v>0</v>
      </c>
    </row>
    <row r="430" spans="2:12" x14ac:dyDescent="0.3">
      <c r="B430" s="68"/>
      <c r="C430" s="33"/>
      <c r="D430" s="33"/>
      <c r="E430" s="37"/>
      <c r="F430" s="34" t="s">
        <v>37</v>
      </c>
      <c r="G430" s="45"/>
      <c r="H430" s="38">
        <v>7.6999999999999999E-2</v>
      </c>
      <c r="I430" s="35" t="str">
        <f t="shared" si="18"/>
        <v>Rg. Nicht in EUR</v>
      </c>
      <c r="J430" s="36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69">
        <f t="shared" si="20"/>
        <v>0</v>
      </c>
    </row>
    <row r="431" spans="2:12" x14ac:dyDescent="0.3">
      <c r="B431" s="68"/>
      <c r="C431" s="33"/>
      <c r="D431" s="33"/>
      <c r="E431" s="37"/>
      <c r="F431" s="34" t="s">
        <v>37</v>
      </c>
      <c r="G431" s="45"/>
      <c r="H431" s="38">
        <v>7.6999999999999999E-2</v>
      </c>
      <c r="I431" s="35" t="str">
        <f t="shared" si="18"/>
        <v>Rg. Nicht in EUR</v>
      </c>
      <c r="J431" s="36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69">
        <f t="shared" si="20"/>
        <v>0</v>
      </c>
    </row>
    <row r="432" spans="2:12" x14ac:dyDescent="0.3">
      <c r="B432" s="68"/>
      <c r="C432" s="33"/>
      <c r="D432" s="33"/>
      <c r="E432" s="37"/>
      <c r="F432" s="34" t="s">
        <v>37</v>
      </c>
      <c r="G432" s="45"/>
      <c r="H432" s="38">
        <v>7.6999999999999999E-2</v>
      </c>
      <c r="I432" s="35" t="str">
        <f t="shared" si="18"/>
        <v>Rg. Nicht in EUR</v>
      </c>
      <c r="J432" s="36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69">
        <f t="shared" si="20"/>
        <v>0</v>
      </c>
    </row>
    <row r="433" spans="2:12" x14ac:dyDescent="0.3">
      <c r="B433" s="68"/>
      <c r="C433" s="33"/>
      <c r="D433" s="33"/>
      <c r="E433" s="37"/>
      <c r="F433" s="34" t="s">
        <v>37</v>
      </c>
      <c r="G433" s="45"/>
      <c r="H433" s="38">
        <v>7.6999999999999999E-2</v>
      </c>
      <c r="I433" s="35" t="str">
        <f t="shared" si="18"/>
        <v>Rg. Nicht in EUR</v>
      </c>
      <c r="J433" s="36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69">
        <f t="shared" si="20"/>
        <v>0</v>
      </c>
    </row>
    <row r="434" spans="2:12" x14ac:dyDescent="0.3">
      <c r="B434" s="68"/>
      <c r="C434" s="33"/>
      <c r="D434" s="33"/>
      <c r="E434" s="37"/>
      <c r="F434" s="34" t="s">
        <v>37</v>
      </c>
      <c r="G434" s="45"/>
      <c r="H434" s="38">
        <v>7.6999999999999999E-2</v>
      </c>
      <c r="I434" s="35" t="str">
        <f t="shared" si="18"/>
        <v>Rg. Nicht in EUR</v>
      </c>
      <c r="J434" s="36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69">
        <f t="shared" si="20"/>
        <v>0</v>
      </c>
    </row>
    <row r="435" spans="2:12" x14ac:dyDescent="0.3">
      <c r="B435" s="68"/>
      <c r="C435" s="33"/>
      <c r="D435" s="33"/>
      <c r="E435" s="37"/>
      <c r="F435" s="34" t="s">
        <v>37</v>
      </c>
      <c r="G435" s="45"/>
      <c r="H435" s="38">
        <v>7.6999999999999999E-2</v>
      </c>
      <c r="I435" s="35" t="str">
        <f t="shared" si="18"/>
        <v>Rg. Nicht in EUR</v>
      </c>
      <c r="J435" s="36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69">
        <f t="shared" si="20"/>
        <v>0</v>
      </c>
    </row>
    <row r="436" spans="2:12" x14ac:dyDescent="0.3">
      <c r="B436" s="68"/>
      <c r="C436" s="33"/>
      <c r="D436" s="33"/>
      <c r="E436" s="37"/>
      <c r="F436" s="34" t="s">
        <v>37</v>
      </c>
      <c r="G436" s="45"/>
      <c r="H436" s="38">
        <v>7.6999999999999999E-2</v>
      </c>
      <c r="I436" s="35" t="str">
        <f t="shared" si="18"/>
        <v>Rg. Nicht in EUR</v>
      </c>
      <c r="J436" s="36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69">
        <f t="shared" si="20"/>
        <v>0</v>
      </c>
    </row>
    <row r="437" spans="2:12" x14ac:dyDescent="0.3">
      <c r="B437" s="68"/>
      <c r="C437" s="33"/>
      <c r="D437" s="33"/>
      <c r="E437" s="37"/>
      <c r="F437" s="34" t="s">
        <v>37</v>
      </c>
      <c r="G437" s="45"/>
      <c r="H437" s="38">
        <v>7.6999999999999999E-2</v>
      </c>
      <c r="I437" s="35" t="str">
        <f t="shared" si="18"/>
        <v>Rg. Nicht in EUR</v>
      </c>
      <c r="J437" s="36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69">
        <f t="shared" si="20"/>
        <v>0</v>
      </c>
    </row>
    <row r="438" spans="2:12" x14ac:dyDescent="0.3">
      <c r="B438" s="68"/>
      <c r="C438" s="33"/>
      <c r="D438" s="33"/>
      <c r="E438" s="37"/>
      <c r="F438" s="34" t="s">
        <v>37</v>
      </c>
      <c r="G438" s="45"/>
      <c r="H438" s="38">
        <v>7.6999999999999999E-2</v>
      </c>
      <c r="I438" s="35" t="str">
        <f t="shared" si="18"/>
        <v>Rg. Nicht in EUR</v>
      </c>
      <c r="J438" s="36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69">
        <f t="shared" si="20"/>
        <v>0</v>
      </c>
    </row>
    <row r="439" spans="2:12" x14ac:dyDescent="0.3">
      <c r="B439" s="68"/>
      <c r="C439" s="33"/>
      <c r="D439" s="33"/>
      <c r="E439" s="37"/>
      <c r="F439" s="34" t="s">
        <v>37</v>
      </c>
      <c r="G439" s="45"/>
      <c r="H439" s="38">
        <v>7.6999999999999999E-2</v>
      </c>
      <c r="I439" s="35" t="str">
        <f t="shared" si="18"/>
        <v>Rg. Nicht in EUR</v>
      </c>
      <c r="J439" s="36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69">
        <f t="shared" si="20"/>
        <v>0</v>
      </c>
    </row>
    <row r="440" spans="2:12" x14ac:dyDescent="0.3">
      <c r="B440" s="68"/>
      <c r="C440" s="33"/>
      <c r="D440" s="33"/>
      <c r="E440" s="37"/>
      <c r="F440" s="34" t="s">
        <v>37</v>
      </c>
      <c r="G440" s="45"/>
      <c r="H440" s="38">
        <v>7.6999999999999999E-2</v>
      </c>
      <c r="I440" s="35" t="str">
        <f t="shared" si="18"/>
        <v>Rg. Nicht in EUR</v>
      </c>
      <c r="J440" s="36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69">
        <f t="shared" si="20"/>
        <v>0</v>
      </c>
    </row>
    <row r="441" spans="2:12" x14ac:dyDescent="0.3">
      <c r="B441" s="68"/>
      <c r="C441" s="33"/>
      <c r="D441" s="33"/>
      <c r="E441" s="37"/>
      <c r="F441" s="34" t="s">
        <v>37</v>
      </c>
      <c r="G441" s="45"/>
      <c r="H441" s="38">
        <v>7.6999999999999999E-2</v>
      </c>
      <c r="I441" s="35" t="str">
        <f t="shared" si="18"/>
        <v>Rg. Nicht in EUR</v>
      </c>
      <c r="J441" s="36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69">
        <f t="shared" si="20"/>
        <v>0</v>
      </c>
    </row>
    <row r="442" spans="2:12" x14ac:dyDescent="0.3">
      <c r="B442" s="68"/>
      <c r="C442" s="33"/>
      <c r="D442" s="33"/>
      <c r="E442" s="37"/>
      <c r="F442" s="34" t="s">
        <v>37</v>
      </c>
      <c r="G442" s="45"/>
      <c r="H442" s="38">
        <v>7.6999999999999999E-2</v>
      </c>
      <c r="I442" s="35" t="str">
        <f t="shared" si="18"/>
        <v>Rg. Nicht in EUR</v>
      </c>
      <c r="J442" s="36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69">
        <f t="shared" si="20"/>
        <v>0</v>
      </c>
    </row>
    <row r="443" spans="2:12" x14ac:dyDescent="0.3">
      <c r="B443" s="68"/>
      <c r="C443" s="33"/>
      <c r="D443" s="33"/>
      <c r="E443" s="37"/>
      <c r="F443" s="34" t="s">
        <v>37</v>
      </c>
      <c r="G443" s="45"/>
      <c r="H443" s="38">
        <v>7.6999999999999999E-2</v>
      </c>
      <c r="I443" s="35" t="str">
        <f t="shared" si="18"/>
        <v>Rg. Nicht in EUR</v>
      </c>
      <c r="J443" s="36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69">
        <f t="shared" si="20"/>
        <v>0</v>
      </c>
    </row>
    <row r="444" spans="2:12" x14ac:dyDescent="0.3">
      <c r="B444" s="68"/>
      <c r="C444" s="33"/>
      <c r="D444" s="33"/>
      <c r="E444" s="37"/>
      <c r="F444" s="34" t="s">
        <v>37</v>
      </c>
      <c r="G444" s="45"/>
      <c r="H444" s="38">
        <v>7.6999999999999999E-2</v>
      </c>
      <c r="I444" s="35" t="str">
        <f t="shared" si="18"/>
        <v>Rg. Nicht in EUR</v>
      </c>
      <c r="J444" s="36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69">
        <f t="shared" si="20"/>
        <v>0</v>
      </c>
    </row>
    <row r="445" spans="2:12" x14ac:dyDescent="0.3">
      <c r="B445" s="68"/>
      <c r="C445" s="33"/>
      <c r="D445" s="33"/>
      <c r="E445" s="37"/>
      <c r="F445" s="34" t="s">
        <v>37</v>
      </c>
      <c r="G445" s="45"/>
      <c r="H445" s="38">
        <v>7.6999999999999999E-2</v>
      </c>
      <c r="I445" s="35" t="str">
        <f t="shared" si="18"/>
        <v>Rg. Nicht in EUR</v>
      </c>
      <c r="J445" s="36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69">
        <f t="shared" si="20"/>
        <v>0</v>
      </c>
    </row>
    <row r="446" spans="2:12" x14ac:dyDescent="0.3">
      <c r="B446" s="68"/>
      <c r="C446" s="33"/>
      <c r="D446" s="33"/>
      <c r="E446" s="37"/>
      <c r="F446" s="34" t="s">
        <v>37</v>
      </c>
      <c r="G446" s="45"/>
      <c r="H446" s="38">
        <v>7.6999999999999999E-2</v>
      </c>
      <c r="I446" s="35" t="str">
        <f t="shared" si="18"/>
        <v>Rg. Nicht in EUR</v>
      </c>
      <c r="J446" s="36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69">
        <f t="shared" si="20"/>
        <v>0</v>
      </c>
    </row>
    <row r="447" spans="2:12" x14ac:dyDescent="0.3">
      <c r="B447" s="68"/>
      <c r="C447" s="33"/>
      <c r="D447" s="33"/>
      <c r="E447" s="37"/>
      <c r="F447" s="34" t="s">
        <v>37</v>
      </c>
      <c r="G447" s="45"/>
      <c r="H447" s="38">
        <v>7.6999999999999999E-2</v>
      </c>
      <c r="I447" s="35" t="str">
        <f t="shared" si="18"/>
        <v>Rg. Nicht in EUR</v>
      </c>
      <c r="J447" s="36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69">
        <f t="shared" si="20"/>
        <v>0</v>
      </c>
    </row>
    <row r="448" spans="2:12" x14ac:dyDescent="0.3">
      <c r="B448" s="68"/>
      <c r="C448" s="33"/>
      <c r="D448" s="33"/>
      <c r="E448" s="37"/>
      <c r="F448" s="34" t="s">
        <v>37</v>
      </c>
      <c r="G448" s="45"/>
      <c r="H448" s="38">
        <v>7.6999999999999999E-2</v>
      </c>
      <c r="I448" s="35" t="str">
        <f t="shared" si="18"/>
        <v>Rg. Nicht in EUR</v>
      </c>
      <c r="J448" s="36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69">
        <f t="shared" si="20"/>
        <v>0</v>
      </c>
    </row>
    <row r="449" spans="2:12" x14ac:dyDescent="0.3">
      <c r="B449" s="68"/>
      <c r="C449" s="33"/>
      <c r="D449" s="33"/>
      <c r="E449" s="37"/>
      <c r="F449" s="34" t="s">
        <v>37</v>
      </c>
      <c r="G449" s="45"/>
      <c r="H449" s="38">
        <v>7.6999999999999999E-2</v>
      </c>
      <c r="I449" s="35" t="str">
        <f t="shared" si="18"/>
        <v>Rg. Nicht in EUR</v>
      </c>
      <c r="J449" s="36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69">
        <f t="shared" si="20"/>
        <v>0</v>
      </c>
    </row>
    <row r="450" spans="2:12" x14ac:dyDescent="0.3">
      <c r="B450" s="68"/>
      <c r="C450" s="33"/>
      <c r="D450" s="33"/>
      <c r="E450" s="37"/>
      <c r="F450" s="34" t="s">
        <v>37</v>
      </c>
      <c r="G450" s="45"/>
      <c r="H450" s="38">
        <v>7.6999999999999999E-2</v>
      </c>
      <c r="I450" s="35" t="str">
        <f t="shared" si="18"/>
        <v>Rg. Nicht in EUR</v>
      </c>
      <c r="J450" s="36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69">
        <f t="shared" si="20"/>
        <v>0</v>
      </c>
    </row>
    <row r="451" spans="2:12" x14ac:dyDescent="0.3">
      <c r="B451" s="68"/>
      <c r="C451" s="33"/>
      <c r="D451" s="33"/>
      <c r="E451" s="37"/>
      <c r="F451" s="34" t="s">
        <v>37</v>
      </c>
      <c r="G451" s="45"/>
      <c r="H451" s="38">
        <v>7.6999999999999999E-2</v>
      </c>
      <c r="I451" s="35" t="str">
        <f t="shared" si="18"/>
        <v>Rg. Nicht in EUR</v>
      </c>
      <c r="J451" s="36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69">
        <f t="shared" si="20"/>
        <v>0</v>
      </c>
    </row>
    <row r="452" spans="2:12" x14ac:dyDescent="0.3">
      <c r="B452" s="68"/>
      <c r="C452" s="33"/>
      <c r="D452" s="33"/>
      <c r="E452" s="37"/>
      <c r="F452" s="34" t="s">
        <v>37</v>
      </c>
      <c r="G452" s="45"/>
      <c r="H452" s="38">
        <v>7.6999999999999999E-2</v>
      </c>
      <c r="I452" s="35" t="str">
        <f t="shared" si="18"/>
        <v>Rg. Nicht in EUR</v>
      </c>
      <c r="J452" s="36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69">
        <f t="shared" si="20"/>
        <v>0</v>
      </c>
    </row>
    <row r="453" spans="2:12" x14ac:dyDescent="0.3">
      <c r="B453" s="68"/>
      <c r="C453" s="33"/>
      <c r="D453" s="33"/>
      <c r="E453" s="37"/>
      <c r="F453" s="34" t="s">
        <v>37</v>
      </c>
      <c r="G453" s="45"/>
      <c r="H453" s="38">
        <v>7.6999999999999999E-2</v>
      </c>
      <c r="I453" s="35" t="str">
        <f t="shared" si="18"/>
        <v>Rg. Nicht in EUR</v>
      </c>
      <c r="J453" s="36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69">
        <f t="shared" si="20"/>
        <v>0</v>
      </c>
    </row>
    <row r="454" spans="2:12" x14ac:dyDescent="0.3">
      <c r="B454" s="68"/>
      <c r="C454" s="33"/>
      <c r="D454" s="33"/>
      <c r="E454" s="37"/>
      <c r="F454" s="34" t="s">
        <v>37</v>
      </c>
      <c r="G454" s="45"/>
      <c r="H454" s="38">
        <v>7.6999999999999999E-2</v>
      </c>
      <c r="I454" s="35" t="str">
        <f t="shared" si="18"/>
        <v>Rg. Nicht in EUR</v>
      </c>
      <c r="J454" s="36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69">
        <f t="shared" si="20"/>
        <v>0</v>
      </c>
    </row>
    <row r="455" spans="2:12" x14ac:dyDescent="0.3">
      <c r="B455" s="68"/>
      <c r="C455" s="33"/>
      <c r="D455" s="33"/>
      <c r="E455" s="37"/>
      <c r="F455" s="34" t="s">
        <v>37</v>
      </c>
      <c r="G455" s="45"/>
      <c r="H455" s="38">
        <v>7.6999999999999999E-2</v>
      </c>
      <c r="I455" s="35" t="str">
        <f t="shared" si="18"/>
        <v>Rg. Nicht in EUR</v>
      </c>
      <c r="J455" s="36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69">
        <f t="shared" si="20"/>
        <v>0</v>
      </c>
    </row>
    <row r="456" spans="2:12" x14ac:dyDescent="0.3">
      <c r="B456" s="68"/>
      <c r="C456" s="33"/>
      <c r="D456" s="33"/>
      <c r="E456" s="37"/>
      <c r="F456" s="34" t="s">
        <v>37</v>
      </c>
      <c r="G456" s="45"/>
      <c r="H456" s="38">
        <v>7.6999999999999999E-2</v>
      </c>
      <c r="I456" s="35" t="str">
        <f t="shared" si="18"/>
        <v>Rg. Nicht in EUR</v>
      </c>
      <c r="J456" s="36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69">
        <f t="shared" si="20"/>
        <v>0</v>
      </c>
    </row>
    <row r="457" spans="2:12" x14ac:dyDescent="0.3">
      <c r="B457" s="68"/>
      <c r="C457" s="33"/>
      <c r="D457" s="33"/>
      <c r="E457" s="37"/>
      <c r="F457" s="34" t="s">
        <v>37</v>
      </c>
      <c r="G457" s="45"/>
      <c r="H457" s="38">
        <v>7.6999999999999999E-2</v>
      </c>
      <c r="I457" s="35" t="str">
        <f t="shared" si="18"/>
        <v>Rg. Nicht in EUR</v>
      </c>
      <c r="J457" s="36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69">
        <f t="shared" si="20"/>
        <v>0</v>
      </c>
    </row>
    <row r="458" spans="2:12" x14ac:dyDescent="0.3">
      <c r="B458" s="68"/>
      <c r="C458" s="33"/>
      <c r="D458" s="33"/>
      <c r="E458" s="37"/>
      <c r="F458" s="34" t="s">
        <v>37</v>
      </c>
      <c r="G458" s="45"/>
      <c r="H458" s="38">
        <v>7.6999999999999999E-2</v>
      </c>
      <c r="I458" s="35" t="str">
        <f t="shared" ref="I458:I521" si="21">IF(F458="EUR",G458*H458,"Rg. Nicht in EUR")</f>
        <v>Rg. Nicht in EUR</v>
      </c>
      <c r="J458" s="36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68"/>
      <c r="C459" s="33"/>
      <c r="D459" s="33"/>
      <c r="E459" s="37"/>
      <c r="F459" s="34" t="s">
        <v>37</v>
      </c>
      <c r="G459" s="45"/>
      <c r="H459" s="38">
        <v>7.6999999999999999E-2</v>
      </c>
      <c r="I459" s="35" t="str">
        <f t="shared" si="21"/>
        <v>Rg. Nicht in EUR</v>
      </c>
      <c r="J459" s="36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69">
        <f t="shared" si="23"/>
        <v>0</v>
      </c>
    </row>
    <row r="460" spans="2:12" x14ac:dyDescent="0.3">
      <c r="B460" s="68"/>
      <c r="C460" s="33"/>
      <c r="D460" s="33"/>
      <c r="E460" s="37"/>
      <c r="F460" s="34" t="s">
        <v>37</v>
      </c>
      <c r="G460" s="45"/>
      <c r="H460" s="38">
        <v>7.6999999999999999E-2</v>
      </c>
      <c r="I460" s="35" t="str">
        <f t="shared" si="21"/>
        <v>Rg. Nicht in EUR</v>
      </c>
      <c r="J460" s="36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69">
        <f t="shared" si="23"/>
        <v>0</v>
      </c>
    </row>
    <row r="461" spans="2:12" x14ac:dyDescent="0.3">
      <c r="B461" s="68"/>
      <c r="C461" s="33"/>
      <c r="D461" s="33"/>
      <c r="E461" s="37"/>
      <c r="F461" s="34" t="s">
        <v>37</v>
      </c>
      <c r="G461" s="45"/>
      <c r="H461" s="38">
        <v>7.6999999999999999E-2</v>
      </c>
      <c r="I461" s="35" t="str">
        <f t="shared" si="21"/>
        <v>Rg. Nicht in EUR</v>
      </c>
      <c r="J461" s="36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69">
        <f t="shared" si="23"/>
        <v>0</v>
      </c>
    </row>
    <row r="462" spans="2:12" x14ac:dyDescent="0.3">
      <c r="B462" s="68"/>
      <c r="C462" s="33"/>
      <c r="D462" s="33"/>
      <c r="E462" s="37"/>
      <c r="F462" s="34" t="s">
        <v>37</v>
      </c>
      <c r="G462" s="45"/>
      <c r="H462" s="38">
        <v>7.6999999999999999E-2</v>
      </c>
      <c r="I462" s="35" t="str">
        <f t="shared" si="21"/>
        <v>Rg. Nicht in EUR</v>
      </c>
      <c r="J462" s="36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69">
        <f t="shared" si="23"/>
        <v>0</v>
      </c>
    </row>
    <row r="463" spans="2:12" x14ac:dyDescent="0.3">
      <c r="B463" s="68"/>
      <c r="C463" s="33"/>
      <c r="D463" s="33"/>
      <c r="E463" s="37"/>
      <c r="F463" s="34" t="s">
        <v>37</v>
      </c>
      <c r="G463" s="45"/>
      <c r="H463" s="38">
        <v>7.6999999999999999E-2</v>
      </c>
      <c r="I463" s="35" t="str">
        <f t="shared" si="21"/>
        <v>Rg. Nicht in EUR</v>
      </c>
      <c r="J463" s="36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69">
        <f t="shared" si="23"/>
        <v>0</v>
      </c>
    </row>
    <row r="464" spans="2:12" x14ac:dyDescent="0.3">
      <c r="B464" s="68"/>
      <c r="C464" s="33"/>
      <c r="D464" s="33"/>
      <c r="E464" s="37"/>
      <c r="F464" s="34" t="s">
        <v>37</v>
      </c>
      <c r="G464" s="45"/>
      <c r="H464" s="38">
        <v>7.6999999999999999E-2</v>
      </c>
      <c r="I464" s="35" t="str">
        <f t="shared" si="21"/>
        <v>Rg. Nicht in EUR</v>
      </c>
      <c r="J464" s="36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69">
        <f t="shared" si="23"/>
        <v>0</v>
      </c>
    </row>
    <row r="465" spans="2:12" x14ac:dyDescent="0.3">
      <c r="B465" s="68"/>
      <c r="C465" s="33"/>
      <c r="D465" s="33"/>
      <c r="E465" s="37"/>
      <c r="F465" s="34" t="s">
        <v>37</v>
      </c>
      <c r="G465" s="45"/>
      <c r="H465" s="38">
        <v>7.6999999999999999E-2</v>
      </c>
      <c r="I465" s="35" t="str">
        <f t="shared" si="21"/>
        <v>Rg. Nicht in EUR</v>
      </c>
      <c r="J465" s="36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69">
        <f t="shared" si="23"/>
        <v>0</v>
      </c>
    </row>
    <row r="466" spans="2:12" x14ac:dyDescent="0.3">
      <c r="B466" s="68"/>
      <c r="C466" s="33"/>
      <c r="D466" s="33"/>
      <c r="E466" s="37"/>
      <c r="F466" s="34" t="s">
        <v>37</v>
      </c>
      <c r="G466" s="45"/>
      <c r="H466" s="38">
        <v>7.6999999999999999E-2</v>
      </c>
      <c r="I466" s="35" t="str">
        <f t="shared" si="21"/>
        <v>Rg. Nicht in EUR</v>
      </c>
      <c r="J466" s="36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69">
        <f t="shared" si="23"/>
        <v>0</v>
      </c>
    </row>
    <row r="467" spans="2:12" x14ac:dyDescent="0.3">
      <c r="B467" s="68"/>
      <c r="C467" s="33"/>
      <c r="D467" s="33"/>
      <c r="E467" s="37"/>
      <c r="F467" s="34" t="s">
        <v>37</v>
      </c>
      <c r="G467" s="45"/>
      <c r="H467" s="38">
        <v>7.6999999999999999E-2</v>
      </c>
      <c r="I467" s="35" t="str">
        <f t="shared" si="21"/>
        <v>Rg. Nicht in EUR</v>
      </c>
      <c r="J467" s="36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69">
        <f t="shared" si="23"/>
        <v>0</v>
      </c>
    </row>
    <row r="468" spans="2:12" x14ac:dyDescent="0.3">
      <c r="B468" s="68"/>
      <c r="C468" s="33"/>
      <c r="D468" s="33"/>
      <c r="E468" s="37"/>
      <c r="F468" s="34" t="s">
        <v>37</v>
      </c>
      <c r="G468" s="45"/>
      <c r="H468" s="38">
        <v>7.6999999999999999E-2</v>
      </c>
      <c r="I468" s="35" t="str">
        <f t="shared" si="21"/>
        <v>Rg. Nicht in EUR</v>
      </c>
      <c r="J468" s="36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69">
        <f t="shared" si="23"/>
        <v>0</v>
      </c>
    </row>
    <row r="469" spans="2:12" x14ac:dyDescent="0.3">
      <c r="B469" s="68"/>
      <c r="C469" s="33"/>
      <c r="D469" s="33"/>
      <c r="E469" s="37"/>
      <c r="F469" s="34" t="s">
        <v>37</v>
      </c>
      <c r="G469" s="45"/>
      <c r="H469" s="38">
        <v>7.6999999999999999E-2</v>
      </c>
      <c r="I469" s="35" t="str">
        <f t="shared" si="21"/>
        <v>Rg. Nicht in EUR</v>
      </c>
      <c r="J469" s="36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69">
        <f t="shared" si="23"/>
        <v>0</v>
      </c>
    </row>
    <row r="470" spans="2:12" x14ac:dyDescent="0.3">
      <c r="B470" s="68"/>
      <c r="C470" s="33"/>
      <c r="D470" s="33"/>
      <c r="E470" s="37"/>
      <c r="F470" s="34" t="s">
        <v>37</v>
      </c>
      <c r="G470" s="45"/>
      <c r="H470" s="38">
        <v>7.6999999999999999E-2</v>
      </c>
      <c r="I470" s="35" t="str">
        <f t="shared" si="21"/>
        <v>Rg. Nicht in EUR</v>
      </c>
      <c r="J470" s="36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69">
        <f t="shared" si="23"/>
        <v>0</v>
      </c>
    </row>
    <row r="471" spans="2:12" x14ac:dyDescent="0.3">
      <c r="B471" s="68"/>
      <c r="C471" s="33"/>
      <c r="D471" s="33"/>
      <c r="E471" s="37"/>
      <c r="F471" s="34" t="s">
        <v>37</v>
      </c>
      <c r="G471" s="45"/>
      <c r="H471" s="38">
        <v>7.6999999999999999E-2</v>
      </c>
      <c r="I471" s="35" t="str">
        <f t="shared" si="21"/>
        <v>Rg. Nicht in EUR</v>
      </c>
      <c r="J471" s="36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69">
        <f t="shared" si="23"/>
        <v>0</v>
      </c>
    </row>
    <row r="472" spans="2:12" x14ac:dyDescent="0.3">
      <c r="B472" s="68"/>
      <c r="C472" s="33"/>
      <c r="D472" s="33"/>
      <c r="E472" s="37"/>
      <c r="F472" s="34" t="s">
        <v>37</v>
      </c>
      <c r="G472" s="45"/>
      <c r="H472" s="38">
        <v>7.6999999999999999E-2</v>
      </c>
      <c r="I472" s="35" t="str">
        <f t="shared" si="21"/>
        <v>Rg. Nicht in EUR</v>
      </c>
      <c r="J472" s="36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69">
        <f t="shared" si="23"/>
        <v>0</v>
      </c>
    </row>
    <row r="473" spans="2:12" x14ac:dyDescent="0.3">
      <c r="B473" s="68"/>
      <c r="C473" s="33"/>
      <c r="D473" s="33"/>
      <c r="E473" s="37"/>
      <c r="F473" s="34" t="s">
        <v>37</v>
      </c>
      <c r="G473" s="45"/>
      <c r="H473" s="38">
        <v>7.6999999999999999E-2</v>
      </c>
      <c r="I473" s="35" t="str">
        <f t="shared" si="21"/>
        <v>Rg. Nicht in EUR</v>
      </c>
      <c r="J473" s="36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69">
        <f t="shared" si="23"/>
        <v>0</v>
      </c>
    </row>
    <row r="474" spans="2:12" x14ac:dyDescent="0.3">
      <c r="B474" s="68"/>
      <c r="C474" s="33"/>
      <c r="D474" s="33"/>
      <c r="E474" s="37"/>
      <c r="F474" s="34" t="s">
        <v>37</v>
      </c>
      <c r="G474" s="45"/>
      <c r="H474" s="38">
        <v>7.6999999999999999E-2</v>
      </c>
      <c r="I474" s="35" t="str">
        <f t="shared" si="21"/>
        <v>Rg. Nicht in EUR</v>
      </c>
      <c r="J474" s="36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69">
        <f t="shared" si="23"/>
        <v>0</v>
      </c>
    </row>
    <row r="475" spans="2:12" x14ac:dyDescent="0.3">
      <c r="B475" s="68"/>
      <c r="C475" s="33"/>
      <c r="D475" s="33"/>
      <c r="E475" s="37"/>
      <c r="F475" s="34" t="s">
        <v>37</v>
      </c>
      <c r="G475" s="45"/>
      <c r="H475" s="38">
        <v>7.6999999999999999E-2</v>
      </c>
      <c r="I475" s="35" t="str">
        <f t="shared" si="21"/>
        <v>Rg. Nicht in EUR</v>
      </c>
      <c r="J475" s="36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69">
        <f t="shared" si="23"/>
        <v>0</v>
      </c>
    </row>
    <row r="476" spans="2:12" x14ac:dyDescent="0.3">
      <c r="B476" s="68"/>
      <c r="C476" s="33"/>
      <c r="D476" s="33"/>
      <c r="E476" s="37"/>
      <c r="F476" s="34" t="s">
        <v>37</v>
      </c>
      <c r="G476" s="45"/>
      <c r="H476" s="38">
        <v>7.6999999999999999E-2</v>
      </c>
      <c r="I476" s="35" t="str">
        <f t="shared" si="21"/>
        <v>Rg. Nicht in EUR</v>
      </c>
      <c r="J476" s="36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69">
        <f t="shared" si="23"/>
        <v>0</v>
      </c>
    </row>
    <row r="477" spans="2:12" x14ac:dyDescent="0.3">
      <c r="B477" s="68"/>
      <c r="C477" s="33"/>
      <c r="D477" s="33"/>
      <c r="E477" s="37"/>
      <c r="F477" s="34" t="s">
        <v>37</v>
      </c>
      <c r="G477" s="45"/>
      <c r="H477" s="38">
        <v>7.6999999999999999E-2</v>
      </c>
      <c r="I477" s="35" t="str">
        <f t="shared" si="21"/>
        <v>Rg. Nicht in EUR</v>
      </c>
      <c r="J477" s="36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69">
        <f t="shared" si="23"/>
        <v>0</v>
      </c>
    </row>
    <row r="478" spans="2:12" x14ac:dyDescent="0.3">
      <c r="B478" s="68"/>
      <c r="C478" s="33"/>
      <c r="D478" s="33"/>
      <c r="E478" s="37"/>
      <c r="F478" s="34" t="s">
        <v>37</v>
      </c>
      <c r="G478" s="45"/>
      <c r="H478" s="38">
        <v>7.6999999999999999E-2</v>
      </c>
      <c r="I478" s="35" t="str">
        <f t="shared" si="21"/>
        <v>Rg. Nicht in EUR</v>
      </c>
      <c r="J478" s="36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69">
        <f t="shared" si="23"/>
        <v>0</v>
      </c>
    </row>
    <row r="479" spans="2:12" x14ac:dyDescent="0.3">
      <c r="B479" s="68"/>
      <c r="C479" s="33"/>
      <c r="D479" s="33"/>
      <c r="E479" s="37"/>
      <c r="F479" s="34" t="s">
        <v>37</v>
      </c>
      <c r="G479" s="45"/>
      <c r="H479" s="38">
        <v>7.6999999999999999E-2</v>
      </c>
      <c r="I479" s="35" t="str">
        <f t="shared" si="21"/>
        <v>Rg. Nicht in EUR</v>
      </c>
      <c r="J479" s="36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69">
        <f t="shared" si="23"/>
        <v>0</v>
      </c>
    </row>
    <row r="480" spans="2:12" x14ac:dyDescent="0.3">
      <c r="B480" s="68"/>
      <c r="C480" s="33"/>
      <c r="D480" s="33"/>
      <c r="E480" s="37"/>
      <c r="F480" s="34" t="s">
        <v>37</v>
      </c>
      <c r="G480" s="45"/>
      <c r="H480" s="38">
        <v>7.6999999999999999E-2</v>
      </c>
      <c r="I480" s="35" t="str">
        <f t="shared" si="21"/>
        <v>Rg. Nicht in EUR</v>
      </c>
      <c r="J480" s="36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69">
        <f t="shared" si="23"/>
        <v>0</v>
      </c>
    </row>
    <row r="481" spans="2:12" x14ac:dyDescent="0.3">
      <c r="B481" s="68"/>
      <c r="C481" s="33"/>
      <c r="D481" s="33"/>
      <c r="E481" s="37"/>
      <c r="F481" s="34" t="s">
        <v>37</v>
      </c>
      <c r="G481" s="45"/>
      <c r="H481" s="38">
        <v>7.6999999999999999E-2</v>
      </c>
      <c r="I481" s="35" t="str">
        <f t="shared" si="21"/>
        <v>Rg. Nicht in EUR</v>
      </c>
      <c r="J481" s="36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69">
        <f t="shared" si="23"/>
        <v>0</v>
      </c>
    </row>
    <row r="482" spans="2:12" x14ac:dyDescent="0.3">
      <c r="B482" s="68"/>
      <c r="C482" s="33"/>
      <c r="D482" s="33"/>
      <c r="E482" s="37"/>
      <c r="F482" s="34" t="s">
        <v>37</v>
      </c>
      <c r="G482" s="45"/>
      <c r="H482" s="38">
        <v>7.6999999999999999E-2</v>
      </c>
      <c r="I482" s="35" t="str">
        <f t="shared" si="21"/>
        <v>Rg. Nicht in EUR</v>
      </c>
      <c r="J482" s="36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69">
        <f t="shared" si="23"/>
        <v>0</v>
      </c>
    </row>
    <row r="483" spans="2:12" x14ac:dyDescent="0.3">
      <c r="B483" s="68"/>
      <c r="C483" s="33"/>
      <c r="D483" s="33"/>
      <c r="E483" s="37"/>
      <c r="F483" s="34" t="s">
        <v>37</v>
      </c>
      <c r="G483" s="45"/>
      <c r="H483" s="38">
        <v>7.6999999999999999E-2</v>
      </c>
      <c r="I483" s="35" t="str">
        <f t="shared" si="21"/>
        <v>Rg. Nicht in EUR</v>
      </c>
      <c r="J483" s="36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69">
        <f t="shared" si="23"/>
        <v>0</v>
      </c>
    </row>
    <row r="484" spans="2:12" x14ac:dyDescent="0.3">
      <c r="B484" s="68"/>
      <c r="C484" s="33"/>
      <c r="D484" s="33"/>
      <c r="E484" s="37"/>
      <c r="F484" s="34" t="s">
        <v>37</v>
      </c>
      <c r="G484" s="45"/>
      <c r="H484" s="38">
        <v>7.6999999999999999E-2</v>
      </c>
      <c r="I484" s="35" t="str">
        <f t="shared" si="21"/>
        <v>Rg. Nicht in EUR</v>
      </c>
      <c r="J484" s="36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69">
        <f t="shared" si="23"/>
        <v>0</v>
      </c>
    </row>
    <row r="485" spans="2:12" x14ac:dyDescent="0.3">
      <c r="B485" s="68"/>
      <c r="C485" s="33"/>
      <c r="D485" s="33"/>
      <c r="E485" s="37"/>
      <c r="F485" s="34" t="s">
        <v>37</v>
      </c>
      <c r="G485" s="45"/>
      <c r="H485" s="38">
        <v>7.6999999999999999E-2</v>
      </c>
      <c r="I485" s="35" t="str">
        <f t="shared" si="21"/>
        <v>Rg. Nicht in EUR</v>
      </c>
      <c r="J485" s="36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69">
        <f t="shared" si="23"/>
        <v>0</v>
      </c>
    </row>
    <row r="486" spans="2:12" x14ac:dyDescent="0.3">
      <c r="B486" s="68"/>
      <c r="C486" s="33"/>
      <c r="D486" s="33"/>
      <c r="E486" s="37"/>
      <c r="F486" s="34" t="s">
        <v>37</v>
      </c>
      <c r="G486" s="45"/>
      <c r="H486" s="38">
        <v>7.6999999999999999E-2</v>
      </c>
      <c r="I486" s="35" t="str">
        <f t="shared" si="21"/>
        <v>Rg. Nicht in EUR</v>
      </c>
      <c r="J486" s="36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69">
        <f t="shared" si="23"/>
        <v>0</v>
      </c>
    </row>
    <row r="487" spans="2:12" x14ac:dyDescent="0.3">
      <c r="B487" s="68"/>
      <c r="C487" s="33"/>
      <c r="D487" s="33"/>
      <c r="E487" s="37"/>
      <c r="F487" s="34" t="s">
        <v>37</v>
      </c>
      <c r="G487" s="45"/>
      <c r="H487" s="38">
        <v>7.6999999999999999E-2</v>
      </c>
      <c r="I487" s="35" t="str">
        <f t="shared" si="21"/>
        <v>Rg. Nicht in EUR</v>
      </c>
      <c r="J487" s="36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69">
        <f t="shared" si="23"/>
        <v>0</v>
      </c>
    </row>
    <row r="488" spans="2:12" x14ac:dyDescent="0.3">
      <c r="B488" s="68"/>
      <c r="C488" s="33"/>
      <c r="D488" s="33"/>
      <c r="E488" s="37"/>
      <c r="F488" s="34" t="s">
        <v>37</v>
      </c>
      <c r="G488" s="45"/>
      <c r="H488" s="38">
        <v>7.6999999999999999E-2</v>
      </c>
      <c r="I488" s="35" t="str">
        <f t="shared" si="21"/>
        <v>Rg. Nicht in EUR</v>
      </c>
      <c r="J488" s="36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69">
        <f t="shared" si="23"/>
        <v>0</v>
      </c>
    </row>
    <row r="489" spans="2:12" x14ac:dyDescent="0.3">
      <c r="B489" s="68"/>
      <c r="C489" s="33"/>
      <c r="D489" s="33"/>
      <c r="E489" s="37"/>
      <c r="F489" s="34" t="s">
        <v>37</v>
      </c>
      <c r="G489" s="45"/>
      <c r="H489" s="38">
        <v>7.6999999999999999E-2</v>
      </c>
      <c r="I489" s="35" t="str">
        <f t="shared" si="21"/>
        <v>Rg. Nicht in EUR</v>
      </c>
      <c r="J489" s="36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69">
        <f t="shared" si="23"/>
        <v>0</v>
      </c>
    </row>
    <row r="490" spans="2:12" x14ac:dyDescent="0.3">
      <c r="B490" s="68"/>
      <c r="C490" s="33"/>
      <c r="D490" s="33"/>
      <c r="E490" s="37"/>
      <c r="F490" s="34" t="s">
        <v>37</v>
      </c>
      <c r="G490" s="45"/>
      <c r="H490" s="38">
        <v>7.6999999999999999E-2</v>
      </c>
      <c r="I490" s="35" t="str">
        <f t="shared" si="21"/>
        <v>Rg. Nicht in EUR</v>
      </c>
      <c r="J490" s="36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69">
        <f t="shared" si="23"/>
        <v>0</v>
      </c>
    </row>
    <row r="491" spans="2:12" x14ac:dyDescent="0.3">
      <c r="B491" s="68"/>
      <c r="C491" s="33"/>
      <c r="D491" s="33"/>
      <c r="E491" s="37"/>
      <c r="F491" s="34" t="s">
        <v>37</v>
      </c>
      <c r="G491" s="45"/>
      <c r="H491" s="38">
        <v>7.6999999999999999E-2</v>
      </c>
      <c r="I491" s="35" t="str">
        <f t="shared" si="21"/>
        <v>Rg. Nicht in EUR</v>
      </c>
      <c r="J491" s="36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69">
        <f t="shared" si="23"/>
        <v>0</v>
      </c>
    </row>
    <row r="492" spans="2:12" x14ac:dyDescent="0.3">
      <c r="B492" s="68"/>
      <c r="C492" s="33"/>
      <c r="D492" s="33"/>
      <c r="E492" s="37"/>
      <c r="F492" s="34" t="s">
        <v>37</v>
      </c>
      <c r="G492" s="45"/>
      <c r="H492" s="38">
        <v>7.6999999999999999E-2</v>
      </c>
      <c r="I492" s="35" t="str">
        <f t="shared" si="21"/>
        <v>Rg. Nicht in EUR</v>
      </c>
      <c r="J492" s="36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69">
        <f t="shared" si="23"/>
        <v>0</v>
      </c>
    </row>
    <row r="493" spans="2:12" x14ac:dyDescent="0.3">
      <c r="B493" s="68"/>
      <c r="C493" s="33"/>
      <c r="D493" s="33"/>
      <c r="E493" s="37"/>
      <c r="F493" s="34" t="s">
        <v>37</v>
      </c>
      <c r="G493" s="45"/>
      <c r="H493" s="38">
        <v>7.6999999999999999E-2</v>
      </c>
      <c r="I493" s="35" t="str">
        <f t="shared" si="21"/>
        <v>Rg. Nicht in EUR</v>
      </c>
      <c r="J493" s="36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69">
        <f t="shared" si="23"/>
        <v>0</v>
      </c>
    </row>
    <row r="494" spans="2:12" x14ac:dyDescent="0.3">
      <c r="B494" s="68"/>
      <c r="C494" s="33"/>
      <c r="D494" s="33"/>
      <c r="E494" s="37"/>
      <c r="F494" s="34" t="s">
        <v>37</v>
      </c>
      <c r="G494" s="45"/>
      <c r="H494" s="38">
        <v>7.6999999999999999E-2</v>
      </c>
      <c r="I494" s="35" t="str">
        <f t="shared" si="21"/>
        <v>Rg. Nicht in EUR</v>
      </c>
      <c r="J494" s="36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69">
        <f t="shared" si="23"/>
        <v>0</v>
      </c>
    </row>
    <row r="495" spans="2:12" x14ac:dyDescent="0.3">
      <c r="B495" s="68"/>
      <c r="C495" s="33"/>
      <c r="D495" s="33"/>
      <c r="E495" s="37"/>
      <c r="F495" s="34" t="s">
        <v>37</v>
      </c>
      <c r="G495" s="45"/>
      <c r="H495" s="38">
        <v>7.6999999999999999E-2</v>
      </c>
      <c r="I495" s="35" t="str">
        <f t="shared" si="21"/>
        <v>Rg. Nicht in EUR</v>
      </c>
      <c r="J495" s="36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69">
        <f t="shared" si="23"/>
        <v>0</v>
      </c>
    </row>
    <row r="496" spans="2:12" x14ac:dyDescent="0.3">
      <c r="B496" s="68"/>
      <c r="C496" s="33"/>
      <c r="D496" s="33"/>
      <c r="E496" s="37"/>
      <c r="F496" s="34" t="s">
        <v>37</v>
      </c>
      <c r="G496" s="45"/>
      <c r="H496" s="38">
        <v>7.6999999999999999E-2</v>
      </c>
      <c r="I496" s="35" t="str">
        <f t="shared" si="21"/>
        <v>Rg. Nicht in EUR</v>
      </c>
      <c r="J496" s="36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69">
        <f t="shared" si="23"/>
        <v>0</v>
      </c>
    </row>
    <row r="497" spans="2:12" x14ac:dyDescent="0.3">
      <c r="B497" s="68"/>
      <c r="C497" s="33"/>
      <c r="D497" s="33"/>
      <c r="E497" s="37"/>
      <c r="F497" s="34" t="s">
        <v>37</v>
      </c>
      <c r="G497" s="45"/>
      <c r="H497" s="38">
        <v>7.6999999999999999E-2</v>
      </c>
      <c r="I497" s="35" t="str">
        <f t="shared" si="21"/>
        <v>Rg. Nicht in EUR</v>
      </c>
      <c r="J497" s="36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69">
        <f t="shared" si="23"/>
        <v>0</v>
      </c>
    </row>
    <row r="498" spans="2:12" x14ac:dyDescent="0.3">
      <c r="B498" s="68"/>
      <c r="C498" s="33"/>
      <c r="D498" s="33"/>
      <c r="E498" s="37"/>
      <c r="F498" s="34" t="s">
        <v>37</v>
      </c>
      <c r="G498" s="45"/>
      <c r="H498" s="38">
        <v>7.6999999999999999E-2</v>
      </c>
      <c r="I498" s="35" t="str">
        <f t="shared" si="21"/>
        <v>Rg. Nicht in EUR</v>
      </c>
      <c r="J498" s="36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69">
        <f t="shared" si="23"/>
        <v>0</v>
      </c>
    </row>
    <row r="499" spans="2:12" x14ac:dyDescent="0.3">
      <c r="B499" s="68"/>
      <c r="C499" s="33"/>
      <c r="D499" s="33"/>
      <c r="E499" s="37"/>
      <c r="F499" s="34" t="s">
        <v>37</v>
      </c>
      <c r="G499" s="45"/>
      <c r="H499" s="38">
        <v>7.6999999999999999E-2</v>
      </c>
      <c r="I499" s="35" t="str">
        <f t="shared" si="21"/>
        <v>Rg. Nicht in EUR</v>
      </c>
      <c r="J499" s="36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69">
        <f t="shared" si="23"/>
        <v>0</v>
      </c>
    </row>
    <row r="500" spans="2:12" x14ac:dyDescent="0.3">
      <c r="B500" s="68"/>
      <c r="C500" s="33"/>
      <c r="D500" s="33"/>
      <c r="E500" s="37"/>
      <c r="F500" s="34" t="s">
        <v>37</v>
      </c>
      <c r="G500" s="45"/>
      <c r="H500" s="38">
        <v>7.6999999999999999E-2</v>
      </c>
      <c r="I500" s="35" t="str">
        <f t="shared" si="21"/>
        <v>Rg. Nicht in EUR</v>
      </c>
      <c r="J500" s="36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69">
        <f t="shared" si="23"/>
        <v>0</v>
      </c>
    </row>
    <row r="501" spans="2:12" x14ac:dyDescent="0.3">
      <c r="B501" s="68"/>
      <c r="C501" s="33"/>
      <c r="D501" s="33"/>
      <c r="E501" s="37"/>
      <c r="F501" s="34" t="s">
        <v>37</v>
      </c>
      <c r="G501" s="45"/>
      <c r="H501" s="38">
        <v>7.6999999999999999E-2</v>
      </c>
      <c r="I501" s="35" t="str">
        <f t="shared" si="21"/>
        <v>Rg. Nicht in EUR</v>
      </c>
      <c r="J501" s="36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69">
        <f t="shared" si="23"/>
        <v>0</v>
      </c>
    </row>
    <row r="502" spans="2:12" x14ac:dyDescent="0.3">
      <c r="B502" s="68"/>
      <c r="C502" s="33"/>
      <c r="D502" s="33"/>
      <c r="E502" s="37"/>
      <c r="F502" s="34" t="s">
        <v>37</v>
      </c>
      <c r="G502" s="45"/>
      <c r="H502" s="38">
        <v>7.6999999999999999E-2</v>
      </c>
      <c r="I502" s="35" t="str">
        <f t="shared" si="21"/>
        <v>Rg. Nicht in EUR</v>
      </c>
      <c r="J502" s="36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69">
        <f t="shared" si="23"/>
        <v>0</v>
      </c>
    </row>
    <row r="503" spans="2:12" x14ac:dyDescent="0.3">
      <c r="B503" s="68"/>
      <c r="C503" s="33"/>
      <c r="D503" s="33"/>
      <c r="E503" s="37"/>
      <c r="F503" s="34" t="s">
        <v>37</v>
      </c>
      <c r="G503" s="45"/>
      <c r="H503" s="38">
        <v>7.6999999999999999E-2</v>
      </c>
      <c r="I503" s="35" t="str">
        <f t="shared" si="21"/>
        <v>Rg. Nicht in EUR</v>
      </c>
      <c r="J503" s="36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69">
        <f t="shared" si="23"/>
        <v>0</v>
      </c>
    </row>
    <row r="504" spans="2:12" x14ac:dyDescent="0.3">
      <c r="B504" s="68"/>
      <c r="C504" s="33"/>
      <c r="D504" s="33"/>
      <c r="E504" s="37"/>
      <c r="F504" s="34" t="s">
        <v>37</v>
      </c>
      <c r="G504" s="45"/>
      <c r="H504" s="38">
        <v>7.6999999999999999E-2</v>
      </c>
      <c r="I504" s="35" t="str">
        <f t="shared" si="21"/>
        <v>Rg. Nicht in EUR</v>
      </c>
      <c r="J504" s="36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69">
        <f t="shared" si="23"/>
        <v>0</v>
      </c>
    </row>
    <row r="505" spans="2:12" x14ac:dyDescent="0.3">
      <c r="B505" s="68"/>
      <c r="C505" s="33"/>
      <c r="D505" s="33"/>
      <c r="E505" s="37"/>
      <c r="F505" s="34" t="s">
        <v>37</v>
      </c>
      <c r="G505" s="45"/>
      <c r="H505" s="38">
        <v>7.6999999999999999E-2</v>
      </c>
      <c r="I505" s="35" t="str">
        <f t="shared" si="21"/>
        <v>Rg. Nicht in EUR</v>
      </c>
      <c r="J505" s="36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69">
        <f t="shared" si="23"/>
        <v>0</v>
      </c>
    </row>
    <row r="506" spans="2:12" x14ac:dyDescent="0.3">
      <c r="B506" s="68"/>
      <c r="C506" s="33"/>
      <c r="D506" s="33"/>
      <c r="E506" s="37"/>
      <c r="F506" s="34" t="s">
        <v>37</v>
      </c>
      <c r="G506" s="45"/>
      <c r="H506" s="38">
        <v>7.6999999999999999E-2</v>
      </c>
      <c r="I506" s="35" t="str">
        <f t="shared" si="21"/>
        <v>Rg. Nicht in EUR</v>
      </c>
      <c r="J506" s="36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69">
        <f t="shared" si="23"/>
        <v>0</v>
      </c>
    </row>
    <row r="507" spans="2:12" x14ac:dyDescent="0.3">
      <c r="B507" s="68"/>
      <c r="C507" s="33"/>
      <c r="D507" s="33"/>
      <c r="E507" s="37"/>
      <c r="F507" s="34" t="s">
        <v>37</v>
      </c>
      <c r="G507" s="45"/>
      <c r="H507" s="38">
        <v>7.6999999999999999E-2</v>
      </c>
      <c r="I507" s="35" t="str">
        <f t="shared" si="21"/>
        <v>Rg. Nicht in EUR</v>
      </c>
      <c r="J507" s="36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69">
        <f t="shared" si="23"/>
        <v>0</v>
      </c>
    </row>
    <row r="508" spans="2:12" x14ac:dyDescent="0.3">
      <c r="B508" s="68"/>
      <c r="C508" s="33"/>
      <c r="D508" s="33"/>
      <c r="E508" s="37"/>
      <c r="F508" s="34" t="s">
        <v>37</v>
      </c>
      <c r="G508" s="45"/>
      <c r="H508" s="38">
        <v>7.6999999999999999E-2</v>
      </c>
      <c r="I508" s="35" t="str">
        <f t="shared" si="21"/>
        <v>Rg. Nicht in EUR</v>
      </c>
      <c r="J508" s="36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69">
        <f t="shared" si="23"/>
        <v>0</v>
      </c>
    </row>
    <row r="509" spans="2:12" x14ac:dyDescent="0.3">
      <c r="B509" s="68"/>
      <c r="C509" s="33"/>
      <c r="D509" s="33"/>
      <c r="E509" s="37"/>
      <c r="F509" s="34" t="s">
        <v>37</v>
      </c>
      <c r="G509" s="45"/>
      <c r="H509" s="38">
        <v>7.6999999999999999E-2</v>
      </c>
      <c r="I509" s="35" t="str">
        <f t="shared" si="21"/>
        <v>Rg. Nicht in EUR</v>
      </c>
      <c r="J509" s="36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69">
        <f t="shared" si="23"/>
        <v>0</v>
      </c>
    </row>
    <row r="510" spans="2:12" x14ac:dyDescent="0.3">
      <c r="B510" s="68"/>
      <c r="C510" s="33"/>
      <c r="D510" s="33"/>
      <c r="E510" s="37"/>
      <c r="F510" s="34" t="s">
        <v>37</v>
      </c>
      <c r="G510" s="45"/>
      <c r="H510" s="38">
        <v>7.6999999999999999E-2</v>
      </c>
      <c r="I510" s="35" t="str">
        <f t="shared" si="21"/>
        <v>Rg. Nicht in EUR</v>
      </c>
      <c r="J510" s="36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69">
        <f t="shared" si="23"/>
        <v>0</v>
      </c>
    </row>
    <row r="511" spans="2:12" x14ac:dyDescent="0.3">
      <c r="B511" s="68"/>
      <c r="C511" s="33"/>
      <c r="D511" s="33"/>
      <c r="E511" s="37"/>
      <c r="F511" s="34" t="s">
        <v>37</v>
      </c>
      <c r="G511" s="45"/>
      <c r="H511" s="38">
        <v>7.6999999999999999E-2</v>
      </c>
      <c r="I511" s="35" t="str">
        <f t="shared" si="21"/>
        <v>Rg. Nicht in EUR</v>
      </c>
      <c r="J511" s="36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69">
        <f t="shared" si="23"/>
        <v>0</v>
      </c>
    </row>
    <row r="512" spans="2:12" x14ac:dyDescent="0.3">
      <c r="B512" s="68"/>
      <c r="C512" s="33"/>
      <c r="D512" s="33"/>
      <c r="E512" s="37"/>
      <c r="F512" s="34" t="s">
        <v>37</v>
      </c>
      <c r="G512" s="45"/>
      <c r="H512" s="38">
        <v>7.6999999999999999E-2</v>
      </c>
      <c r="I512" s="35" t="str">
        <f t="shared" si="21"/>
        <v>Rg. Nicht in EUR</v>
      </c>
      <c r="J512" s="36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69">
        <f t="shared" si="23"/>
        <v>0</v>
      </c>
    </row>
    <row r="513" spans="2:12" x14ac:dyDescent="0.3">
      <c r="B513" s="68"/>
      <c r="C513" s="33"/>
      <c r="D513" s="33"/>
      <c r="E513" s="37"/>
      <c r="F513" s="34" t="s">
        <v>37</v>
      </c>
      <c r="G513" s="45"/>
      <c r="H513" s="38">
        <v>7.6999999999999999E-2</v>
      </c>
      <c r="I513" s="35" t="str">
        <f t="shared" si="21"/>
        <v>Rg. Nicht in EUR</v>
      </c>
      <c r="J513" s="36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69">
        <f t="shared" si="23"/>
        <v>0</v>
      </c>
    </row>
    <row r="514" spans="2:12" x14ac:dyDescent="0.3">
      <c r="B514" s="68"/>
      <c r="C514" s="33"/>
      <c r="D514" s="33"/>
      <c r="E514" s="37"/>
      <c r="F514" s="34" t="s">
        <v>37</v>
      </c>
      <c r="G514" s="45"/>
      <c r="H514" s="38">
        <v>7.6999999999999999E-2</v>
      </c>
      <c r="I514" s="35" t="str">
        <f t="shared" si="21"/>
        <v>Rg. Nicht in EUR</v>
      </c>
      <c r="J514" s="36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69">
        <f t="shared" si="23"/>
        <v>0</v>
      </c>
    </row>
    <row r="515" spans="2:12" x14ac:dyDescent="0.3">
      <c r="B515" s="68"/>
      <c r="C515" s="33"/>
      <c r="D515" s="33"/>
      <c r="E515" s="37"/>
      <c r="F515" s="34" t="s">
        <v>37</v>
      </c>
      <c r="G515" s="45"/>
      <c r="H515" s="38">
        <v>7.6999999999999999E-2</v>
      </c>
      <c r="I515" s="35" t="str">
        <f t="shared" si="21"/>
        <v>Rg. Nicht in EUR</v>
      </c>
      <c r="J515" s="36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69">
        <f t="shared" si="23"/>
        <v>0</v>
      </c>
    </row>
    <row r="516" spans="2:12" x14ac:dyDescent="0.3">
      <c r="B516" s="68"/>
      <c r="C516" s="33"/>
      <c r="D516" s="33"/>
      <c r="E516" s="37"/>
      <c r="F516" s="34" t="s">
        <v>37</v>
      </c>
      <c r="G516" s="45"/>
      <c r="H516" s="38">
        <v>7.6999999999999999E-2</v>
      </c>
      <c r="I516" s="35" t="str">
        <f t="shared" si="21"/>
        <v>Rg. Nicht in EUR</v>
      </c>
      <c r="J516" s="36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69">
        <f t="shared" si="23"/>
        <v>0</v>
      </c>
    </row>
    <row r="517" spans="2:12" x14ac:dyDescent="0.3">
      <c r="B517" s="68"/>
      <c r="C517" s="33"/>
      <c r="D517" s="33"/>
      <c r="E517" s="37"/>
      <c r="F517" s="34" t="s">
        <v>37</v>
      </c>
      <c r="G517" s="45"/>
      <c r="H517" s="38">
        <v>7.6999999999999999E-2</v>
      </c>
      <c r="I517" s="35" t="str">
        <f t="shared" si="21"/>
        <v>Rg. Nicht in EUR</v>
      </c>
      <c r="J517" s="36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69">
        <f t="shared" si="23"/>
        <v>0</v>
      </c>
    </row>
    <row r="518" spans="2:12" x14ac:dyDescent="0.3">
      <c r="B518" s="68"/>
      <c r="C518" s="33"/>
      <c r="D518" s="33"/>
      <c r="E518" s="37"/>
      <c r="F518" s="34" t="s">
        <v>37</v>
      </c>
      <c r="G518" s="45"/>
      <c r="H518" s="38">
        <v>7.6999999999999999E-2</v>
      </c>
      <c r="I518" s="35" t="str">
        <f t="shared" si="21"/>
        <v>Rg. Nicht in EUR</v>
      </c>
      <c r="J518" s="36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69">
        <f t="shared" si="23"/>
        <v>0</v>
      </c>
    </row>
    <row r="519" spans="2:12" x14ac:dyDescent="0.3">
      <c r="B519" s="68"/>
      <c r="C519" s="33"/>
      <c r="D519" s="33"/>
      <c r="E519" s="37"/>
      <c r="F519" s="34" t="s">
        <v>37</v>
      </c>
      <c r="G519" s="45"/>
      <c r="H519" s="38">
        <v>7.6999999999999999E-2</v>
      </c>
      <c r="I519" s="35" t="str">
        <f t="shared" si="21"/>
        <v>Rg. Nicht in EUR</v>
      </c>
      <c r="J519" s="36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69">
        <f t="shared" si="23"/>
        <v>0</v>
      </c>
    </row>
    <row r="520" spans="2:12" x14ac:dyDescent="0.3">
      <c r="B520" s="68"/>
      <c r="C520" s="33"/>
      <c r="D520" s="33"/>
      <c r="E520" s="37"/>
      <c r="F520" s="34" t="s">
        <v>37</v>
      </c>
      <c r="G520" s="45"/>
      <c r="H520" s="38">
        <v>7.6999999999999999E-2</v>
      </c>
      <c r="I520" s="35" t="str">
        <f t="shared" si="21"/>
        <v>Rg. Nicht in EUR</v>
      </c>
      <c r="J520" s="36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69">
        <f t="shared" si="23"/>
        <v>0</v>
      </c>
    </row>
    <row r="521" spans="2:12" x14ac:dyDescent="0.3">
      <c r="B521" s="68"/>
      <c r="C521" s="33"/>
      <c r="D521" s="33"/>
      <c r="E521" s="37"/>
      <c r="F521" s="34" t="s">
        <v>37</v>
      </c>
      <c r="G521" s="45"/>
      <c r="H521" s="38">
        <v>7.6999999999999999E-2</v>
      </c>
      <c r="I521" s="35" t="str">
        <f t="shared" si="21"/>
        <v>Rg. Nicht in EUR</v>
      </c>
      <c r="J521" s="36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69">
        <f t="shared" si="23"/>
        <v>0</v>
      </c>
    </row>
    <row r="522" spans="2:12" x14ac:dyDescent="0.3">
      <c r="B522" s="68"/>
      <c r="C522" s="33"/>
      <c r="D522" s="33"/>
      <c r="E522" s="37"/>
      <c r="F522" s="34" t="s">
        <v>37</v>
      </c>
      <c r="G522" s="45"/>
      <c r="H522" s="38">
        <v>7.6999999999999999E-2</v>
      </c>
      <c r="I522" s="35" t="str">
        <f t="shared" ref="I522:I585" si="24">IF(F522="EUR",G522*H522,"Rg. Nicht in EUR")</f>
        <v>Rg. Nicht in EUR</v>
      </c>
      <c r="J522" s="36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68"/>
      <c r="C523" s="33"/>
      <c r="D523" s="33"/>
      <c r="E523" s="37"/>
      <c r="F523" s="34" t="s">
        <v>37</v>
      </c>
      <c r="G523" s="45"/>
      <c r="H523" s="38">
        <v>7.6999999999999999E-2</v>
      </c>
      <c r="I523" s="35" t="str">
        <f t="shared" si="24"/>
        <v>Rg. Nicht in EUR</v>
      </c>
      <c r="J523" s="36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69">
        <f t="shared" si="26"/>
        <v>0</v>
      </c>
    </row>
    <row r="524" spans="2:12" x14ac:dyDescent="0.3">
      <c r="B524" s="68"/>
      <c r="C524" s="33"/>
      <c r="D524" s="33"/>
      <c r="E524" s="37"/>
      <c r="F524" s="34" t="s">
        <v>37</v>
      </c>
      <c r="G524" s="45"/>
      <c r="H524" s="38">
        <v>7.6999999999999999E-2</v>
      </c>
      <c r="I524" s="35" t="str">
        <f t="shared" si="24"/>
        <v>Rg. Nicht in EUR</v>
      </c>
      <c r="J524" s="36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69">
        <f t="shared" si="26"/>
        <v>0</v>
      </c>
    </row>
    <row r="525" spans="2:12" x14ac:dyDescent="0.3">
      <c r="B525" s="68"/>
      <c r="C525" s="33"/>
      <c r="D525" s="33"/>
      <c r="E525" s="37"/>
      <c r="F525" s="34" t="s">
        <v>37</v>
      </c>
      <c r="G525" s="45"/>
      <c r="H525" s="38">
        <v>7.6999999999999999E-2</v>
      </c>
      <c r="I525" s="35" t="str">
        <f t="shared" si="24"/>
        <v>Rg. Nicht in EUR</v>
      </c>
      <c r="J525" s="36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69">
        <f t="shared" si="26"/>
        <v>0</v>
      </c>
    </row>
    <row r="526" spans="2:12" x14ac:dyDescent="0.3">
      <c r="B526" s="68"/>
      <c r="C526" s="33"/>
      <c r="D526" s="33"/>
      <c r="E526" s="37"/>
      <c r="F526" s="34" t="s">
        <v>37</v>
      </c>
      <c r="G526" s="45"/>
      <c r="H526" s="38">
        <v>7.6999999999999999E-2</v>
      </c>
      <c r="I526" s="35" t="str">
        <f t="shared" si="24"/>
        <v>Rg. Nicht in EUR</v>
      </c>
      <c r="J526" s="36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69">
        <f t="shared" si="26"/>
        <v>0</v>
      </c>
    </row>
    <row r="527" spans="2:12" x14ac:dyDescent="0.3">
      <c r="B527" s="68"/>
      <c r="C527" s="33"/>
      <c r="D527" s="33"/>
      <c r="E527" s="37"/>
      <c r="F527" s="34" t="s">
        <v>37</v>
      </c>
      <c r="G527" s="45"/>
      <c r="H527" s="38">
        <v>7.6999999999999999E-2</v>
      </c>
      <c r="I527" s="35" t="str">
        <f t="shared" si="24"/>
        <v>Rg. Nicht in EUR</v>
      </c>
      <c r="J527" s="36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69">
        <f t="shared" si="26"/>
        <v>0</v>
      </c>
    </row>
    <row r="528" spans="2:12" x14ac:dyDescent="0.3">
      <c r="B528" s="68"/>
      <c r="C528" s="33"/>
      <c r="D528" s="33"/>
      <c r="E528" s="37"/>
      <c r="F528" s="34" t="s">
        <v>37</v>
      </c>
      <c r="G528" s="45"/>
      <c r="H528" s="38">
        <v>7.6999999999999999E-2</v>
      </c>
      <c r="I528" s="35" t="str">
        <f t="shared" si="24"/>
        <v>Rg. Nicht in EUR</v>
      </c>
      <c r="J528" s="36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69">
        <f t="shared" si="26"/>
        <v>0</v>
      </c>
    </row>
    <row r="529" spans="2:12" x14ac:dyDescent="0.3">
      <c r="B529" s="68"/>
      <c r="C529" s="33"/>
      <c r="D529" s="33"/>
      <c r="E529" s="37"/>
      <c r="F529" s="34" t="s">
        <v>37</v>
      </c>
      <c r="G529" s="45"/>
      <c r="H529" s="38">
        <v>7.6999999999999999E-2</v>
      </c>
      <c r="I529" s="35" t="str">
        <f t="shared" si="24"/>
        <v>Rg. Nicht in EUR</v>
      </c>
      <c r="J529" s="36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69">
        <f t="shared" si="26"/>
        <v>0</v>
      </c>
    </row>
    <row r="530" spans="2:12" x14ac:dyDescent="0.3">
      <c r="B530" s="68"/>
      <c r="C530" s="33"/>
      <c r="D530" s="33"/>
      <c r="E530" s="37"/>
      <c r="F530" s="34" t="s">
        <v>37</v>
      </c>
      <c r="G530" s="45"/>
      <c r="H530" s="38">
        <v>7.6999999999999999E-2</v>
      </c>
      <c r="I530" s="35" t="str">
        <f t="shared" si="24"/>
        <v>Rg. Nicht in EUR</v>
      </c>
      <c r="J530" s="36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69">
        <f t="shared" si="26"/>
        <v>0</v>
      </c>
    </row>
    <row r="531" spans="2:12" x14ac:dyDescent="0.3">
      <c r="B531" s="68"/>
      <c r="C531" s="33"/>
      <c r="D531" s="33"/>
      <c r="E531" s="37"/>
      <c r="F531" s="34" t="s">
        <v>37</v>
      </c>
      <c r="G531" s="45"/>
      <c r="H531" s="38">
        <v>7.6999999999999999E-2</v>
      </c>
      <c r="I531" s="35" t="str">
        <f t="shared" si="24"/>
        <v>Rg. Nicht in EUR</v>
      </c>
      <c r="J531" s="36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69">
        <f t="shared" si="26"/>
        <v>0</v>
      </c>
    </row>
    <row r="532" spans="2:12" x14ac:dyDescent="0.3">
      <c r="B532" s="68"/>
      <c r="C532" s="33"/>
      <c r="D532" s="33"/>
      <c r="E532" s="37"/>
      <c r="F532" s="34" t="s">
        <v>37</v>
      </c>
      <c r="G532" s="45"/>
      <c r="H532" s="38">
        <v>7.6999999999999999E-2</v>
      </c>
      <c r="I532" s="35" t="str">
        <f t="shared" si="24"/>
        <v>Rg. Nicht in EUR</v>
      </c>
      <c r="J532" s="36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69">
        <f t="shared" si="26"/>
        <v>0</v>
      </c>
    </row>
    <row r="533" spans="2:12" x14ac:dyDescent="0.3">
      <c r="B533" s="68"/>
      <c r="C533" s="33"/>
      <c r="D533" s="33"/>
      <c r="E533" s="37"/>
      <c r="F533" s="34" t="s">
        <v>37</v>
      </c>
      <c r="G533" s="45"/>
      <c r="H533" s="38">
        <v>7.6999999999999999E-2</v>
      </c>
      <c r="I533" s="35" t="str">
        <f t="shared" si="24"/>
        <v>Rg. Nicht in EUR</v>
      </c>
      <c r="J533" s="36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69">
        <f t="shared" si="26"/>
        <v>0</v>
      </c>
    </row>
    <row r="534" spans="2:12" x14ac:dyDescent="0.3">
      <c r="B534" s="68"/>
      <c r="C534" s="33"/>
      <c r="D534" s="33"/>
      <c r="E534" s="37"/>
      <c r="F534" s="34" t="s">
        <v>37</v>
      </c>
      <c r="G534" s="45"/>
      <c r="H534" s="38">
        <v>7.6999999999999999E-2</v>
      </c>
      <c r="I534" s="35" t="str">
        <f t="shared" si="24"/>
        <v>Rg. Nicht in EUR</v>
      </c>
      <c r="J534" s="36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69">
        <f t="shared" si="26"/>
        <v>0</v>
      </c>
    </row>
    <row r="535" spans="2:12" x14ac:dyDescent="0.3">
      <c r="B535" s="68"/>
      <c r="C535" s="33"/>
      <c r="D535" s="33"/>
      <c r="E535" s="37"/>
      <c r="F535" s="34" t="s">
        <v>37</v>
      </c>
      <c r="G535" s="45"/>
      <c r="H535" s="38">
        <v>7.6999999999999999E-2</v>
      </c>
      <c r="I535" s="35" t="str">
        <f t="shared" si="24"/>
        <v>Rg. Nicht in EUR</v>
      </c>
      <c r="J535" s="36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69">
        <f t="shared" si="26"/>
        <v>0</v>
      </c>
    </row>
    <row r="536" spans="2:12" x14ac:dyDescent="0.3">
      <c r="B536" s="68"/>
      <c r="C536" s="33"/>
      <c r="D536" s="33"/>
      <c r="E536" s="37"/>
      <c r="F536" s="34" t="s">
        <v>37</v>
      </c>
      <c r="G536" s="45"/>
      <c r="H536" s="38">
        <v>7.6999999999999999E-2</v>
      </c>
      <c r="I536" s="35" t="str">
        <f t="shared" si="24"/>
        <v>Rg. Nicht in EUR</v>
      </c>
      <c r="J536" s="36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69">
        <f t="shared" si="26"/>
        <v>0</v>
      </c>
    </row>
    <row r="537" spans="2:12" x14ac:dyDescent="0.3">
      <c r="B537" s="68"/>
      <c r="C537" s="33"/>
      <c r="D537" s="33"/>
      <c r="E537" s="37"/>
      <c r="F537" s="34" t="s">
        <v>37</v>
      </c>
      <c r="G537" s="45"/>
      <c r="H537" s="38">
        <v>7.6999999999999999E-2</v>
      </c>
      <c r="I537" s="35" t="str">
        <f t="shared" si="24"/>
        <v>Rg. Nicht in EUR</v>
      </c>
      <c r="J537" s="36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69">
        <f t="shared" si="26"/>
        <v>0</v>
      </c>
    </row>
    <row r="538" spans="2:12" x14ac:dyDescent="0.3">
      <c r="B538" s="68"/>
      <c r="C538" s="33"/>
      <c r="D538" s="33"/>
      <c r="E538" s="37"/>
      <c r="F538" s="34" t="s">
        <v>37</v>
      </c>
      <c r="G538" s="45"/>
      <c r="H538" s="38">
        <v>7.6999999999999999E-2</v>
      </c>
      <c r="I538" s="35" t="str">
        <f t="shared" si="24"/>
        <v>Rg. Nicht in EUR</v>
      </c>
      <c r="J538" s="36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69">
        <f t="shared" si="26"/>
        <v>0</v>
      </c>
    </row>
    <row r="539" spans="2:12" x14ac:dyDescent="0.3">
      <c r="B539" s="68"/>
      <c r="C539" s="33"/>
      <c r="D539" s="33"/>
      <c r="E539" s="37"/>
      <c r="F539" s="34" t="s">
        <v>37</v>
      </c>
      <c r="G539" s="45"/>
      <c r="H539" s="38">
        <v>7.6999999999999999E-2</v>
      </c>
      <c r="I539" s="35" t="str">
        <f t="shared" si="24"/>
        <v>Rg. Nicht in EUR</v>
      </c>
      <c r="J539" s="36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69">
        <f t="shared" si="26"/>
        <v>0</v>
      </c>
    </row>
    <row r="540" spans="2:12" x14ac:dyDescent="0.3">
      <c r="B540" s="68"/>
      <c r="C540" s="33"/>
      <c r="D540" s="33"/>
      <c r="E540" s="37"/>
      <c r="F540" s="34" t="s">
        <v>37</v>
      </c>
      <c r="G540" s="45"/>
      <c r="H540" s="38">
        <v>7.6999999999999999E-2</v>
      </c>
      <c r="I540" s="35" t="str">
        <f t="shared" si="24"/>
        <v>Rg. Nicht in EUR</v>
      </c>
      <c r="J540" s="36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69">
        <f t="shared" si="26"/>
        <v>0</v>
      </c>
    </row>
    <row r="541" spans="2:12" x14ac:dyDescent="0.3">
      <c r="B541" s="68"/>
      <c r="C541" s="33"/>
      <c r="D541" s="33"/>
      <c r="E541" s="37"/>
      <c r="F541" s="34" t="s">
        <v>37</v>
      </c>
      <c r="G541" s="45"/>
      <c r="H541" s="38">
        <v>7.6999999999999999E-2</v>
      </c>
      <c r="I541" s="35" t="str">
        <f t="shared" si="24"/>
        <v>Rg. Nicht in EUR</v>
      </c>
      <c r="J541" s="36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69">
        <f t="shared" si="26"/>
        <v>0</v>
      </c>
    </row>
    <row r="542" spans="2:12" x14ac:dyDescent="0.3">
      <c r="B542" s="68"/>
      <c r="C542" s="33"/>
      <c r="D542" s="33"/>
      <c r="E542" s="37"/>
      <c r="F542" s="34" t="s">
        <v>37</v>
      </c>
      <c r="G542" s="45"/>
      <c r="H542" s="38">
        <v>7.6999999999999999E-2</v>
      </c>
      <c r="I542" s="35" t="str">
        <f t="shared" si="24"/>
        <v>Rg. Nicht in EUR</v>
      </c>
      <c r="J542" s="36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69">
        <f t="shared" si="26"/>
        <v>0</v>
      </c>
    </row>
    <row r="543" spans="2:12" x14ac:dyDescent="0.3">
      <c r="B543" s="68"/>
      <c r="C543" s="33"/>
      <c r="D543" s="33"/>
      <c r="E543" s="37"/>
      <c r="F543" s="34" t="s">
        <v>37</v>
      </c>
      <c r="G543" s="45"/>
      <c r="H543" s="38">
        <v>7.6999999999999999E-2</v>
      </c>
      <c r="I543" s="35" t="str">
        <f t="shared" si="24"/>
        <v>Rg. Nicht in EUR</v>
      </c>
      <c r="J543" s="36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69">
        <f t="shared" si="26"/>
        <v>0</v>
      </c>
    </row>
    <row r="544" spans="2:12" x14ac:dyDescent="0.3">
      <c r="B544" s="68"/>
      <c r="C544" s="33"/>
      <c r="D544" s="33"/>
      <c r="E544" s="37"/>
      <c r="F544" s="34" t="s">
        <v>37</v>
      </c>
      <c r="G544" s="45"/>
      <c r="H544" s="38">
        <v>7.6999999999999999E-2</v>
      </c>
      <c r="I544" s="35" t="str">
        <f t="shared" si="24"/>
        <v>Rg. Nicht in EUR</v>
      </c>
      <c r="J544" s="36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69">
        <f t="shared" si="26"/>
        <v>0</v>
      </c>
    </row>
    <row r="545" spans="2:12" x14ac:dyDescent="0.3">
      <c r="B545" s="68"/>
      <c r="C545" s="33"/>
      <c r="D545" s="33"/>
      <c r="E545" s="37"/>
      <c r="F545" s="34" t="s">
        <v>37</v>
      </c>
      <c r="G545" s="45"/>
      <c r="H545" s="38">
        <v>7.6999999999999999E-2</v>
      </c>
      <c r="I545" s="35" t="str">
        <f t="shared" si="24"/>
        <v>Rg. Nicht in EUR</v>
      </c>
      <c r="J545" s="36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69">
        <f t="shared" si="26"/>
        <v>0</v>
      </c>
    </row>
    <row r="546" spans="2:12" x14ac:dyDescent="0.3">
      <c r="B546" s="68"/>
      <c r="C546" s="33"/>
      <c r="D546" s="33"/>
      <c r="E546" s="37"/>
      <c r="F546" s="34" t="s">
        <v>37</v>
      </c>
      <c r="G546" s="45"/>
      <c r="H546" s="38">
        <v>7.6999999999999999E-2</v>
      </c>
      <c r="I546" s="35" t="str">
        <f t="shared" si="24"/>
        <v>Rg. Nicht in EUR</v>
      </c>
      <c r="J546" s="36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69">
        <f t="shared" si="26"/>
        <v>0</v>
      </c>
    </row>
    <row r="547" spans="2:12" x14ac:dyDescent="0.3">
      <c r="B547" s="68"/>
      <c r="C547" s="33"/>
      <c r="D547" s="33"/>
      <c r="E547" s="37"/>
      <c r="F547" s="34" t="s">
        <v>37</v>
      </c>
      <c r="G547" s="45"/>
      <c r="H547" s="38">
        <v>7.6999999999999999E-2</v>
      </c>
      <c r="I547" s="35" t="str">
        <f t="shared" si="24"/>
        <v>Rg. Nicht in EUR</v>
      </c>
      <c r="J547" s="36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69">
        <f t="shared" si="26"/>
        <v>0</v>
      </c>
    </row>
    <row r="548" spans="2:12" x14ac:dyDescent="0.3">
      <c r="B548" s="68"/>
      <c r="C548" s="33"/>
      <c r="D548" s="33"/>
      <c r="E548" s="37"/>
      <c r="F548" s="34" t="s">
        <v>37</v>
      </c>
      <c r="G548" s="45"/>
      <c r="H548" s="38">
        <v>7.6999999999999999E-2</v>
      </c>
      <c r="I548" s="35" t="str">
        <f t="shared" si="24"/>
        <v>Rg. Nicht in EUR</v>
      </c>
      <c r="J548" s="36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69">
        <f t="shared" si="26"/>
        <v>0</v>
      </c>
    </row>
    <row r="549" spans="2:12" x14ac:dyDescent="0.3">
      <c r="B549" s="68"/>
      <c r="C549" s="33"/>
      <c r="D549" s="33"/>
      <c r="E549" s="37"/>
      <c r="F549" s="34" t="s">
        <v>37</v>
      </c>
      <c r="G549" s="45"/>
      <c r="H549" s="38">
        <v>7.6999999999999999E-2</v>
      </c>
      <c r="I549" s="35" t="str">
        <f t="shared" si="24"/>
        <v>Rg. Nicht in EUR</v>
      </c>
      <c r="J549" s="36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69">
        <f t="shared" si="26"/>
        <v>0</v>
      </c>
    </row>
    <row r="550" spans="2:12" x14ac:dyDescent="0.3">
      <c r="B550" s="68"/>
      <c r="C550" s="33"/>
      <c r="D550" s="33"/>
      <c r="E550" s="37"/>
      <c r="F550" s="34" t="s">
        <v>37</v>
      </c>
      <c r="G550" s="45"/>
      <c r="H550" s="38">
        <v>7.6999999999999999E-2</v>
      </c>
      <c r="I550" s="35" t="str">
        <f t="shared" si="24"/>
        <v>Rg. Nicht in EUR</v>
      </c>
      <c r="J550" s="36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69">
        <f t="shared" si="26"/>
        <v>0</v>
      </c>
    </row>
    <row r="551" spans="2:12" x14ac:dyDescent="0.3">
      <c r="B551" s="68"/>
      <c r="C551" s="33"/>
      <c r="D551" s="33"/>
      <c r="E551" s="37"/>
      <c r="F551" s="34" t="s">
        <v>37</v>
      </c>
      <c r="G551" s="45"/>
      <c r="H551" s="38">
        <v>7.6999999999999999E-2</v>
      </c>
      <c r="I551" s="35" t="str">
        <f t="shared" si="24"/>
        <v>Rg. Nicht in EUR</v>
      </c>
      <c r="J551" s="36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69">
        <f t="shared" si="26"/>
        <v>0</v>
      </c>
    </row>
    <row r="552" spans="2:12" x14ac:dyDescent="0.3">
      <c r="B552" s="68"/>
      <c r="C552" s="33"/>
      <c r="D552" s="33"/>
      <c r="E552" s="37"/>
      <c r="F552" s="34" t="s">
        <v>37</v>
      </c>
      <c r="G552" s="45"/>
      <c r="H552" s="38">
        <v>7.6999999999999999E-2</v>
      </c>
      <c r="I552" s="35" t="str">
        <f t="shared" si="24"/>
        <v>Rg. Nicht in EUR</v>
      </c>
      <c r="J552" s="36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69">
        <f t="shared" si="26"/>
        <v>0</v>
      </c>
    </row>
    <row r="553" spans="2:12" x14ac:dyDescent="0.3">
      <c r="B553" s="68"/>
      <c r="C553" s="33"/>
      <c r="D553" s="33"/>
      <c r="E553" s="37"/>
      <c r="F553" s="34" t="s">
        <v>37</v>
      </c>
      <c r="G553" s="45"/>
      <c r="H553" s="38">
        <v>7.6999999999999999E-2</v>
      </c>
      <c r="I553" s="35" t="str">
        <f t="shared" si="24"/>
        <v>Rg. Nicht in EUR</v>
      </c>
      <c r="J553" s="36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69">
        <f t="shared" si="26"/>
        <v>0</v>
      </c>
    </row>
    <row r="554" spans="2:12" x14ac:dyDescent="0.3">
      <c r="B554" s="68"/>
      <c r="C554" s="33"/>
      <c r="D554" s="33"/>
      <c r="E554" s="37"/>
      <c r="F554" s="34" t="s">
        <v>37</v>
      </c>
      <c r="G554" s="45"/>
      <c r="H554" s="38">
        <v>7.6999999999999999E-2</v>
      </c>
      <c r="I554" s="35" t="str">
        <f t="shared" si="24"/>
        <v>Rg. Nicht in EUR</v>
      </c>
      <c r="J554" s="36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69">
        <f t="shared" si="26"/>
        <v>0</v>
      </c>
    </row>
    <row r="555" spans="2:12" x14ac:dyDescent="0.3">
      <c r="B555" s="68"/>
      <c r="C555" s="33"/>
      <c r="D555" s="33"/>
      <c r="E555" s="37"/>
      <c r="F555" s="34" t="s">
        <v>37</v>
      </c>
      <c r="G555" s="45"/>
      <c r="H555" s="38">
        <v>7.6999999999999999E-2</v>
      </c>
      <c r="I555" s="35" t="str">
        <f t="shared" si="24"/>
        <v>Rg. Nicht in EUR</v>
      </c>
      <c r="J555" s="36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69">
        <f t="shared" si="26"/>
        <v>0</v>
      </c>
    </row>
    <row r="556" spans="2:12" x14ac:dyDescent="0.3">
      <c r="B556" s="68"/>
      <c r="C556" s="33"/>
      <c r="D556" s="33"/>
      <c r="E556" s="37"/>
      <c r="F556" s="34" t="s">
        <v>37</v>
      </c>
      <c r="G556" s="45"/>
      <c r="H556" s="38">
        <v>7.6999999999999999E-2</v>
      </c>
      <c r="I556" s="35" t="str">
        <f t="shared" si="24"/>
        <v>Rg. Nicht in EUR</v>
      </c>
      <c r="J556" s="36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69">
        <f t="shared" si="26"/>
        <v>0</v>
      </c>
    </row>
    <row r="557" spans="2:12" x14ac:dyDescent="0.3">
      <c r="B557" s="68"/>
      <c r="C557" s="33"/>
      <c r="D557" s="33"/>
      <c r="E557" s="37"/>
      <c r="F557" s="34" t="s">
        <v>37</v>
      </c>
      <c r="G557" s="45"/>
      <c r="H557" s="38">
        <v>7.6999999999999999E-2</v>
      </c>
      <c r="I557" s="35" t="str">
        <f t="shared" si="24"/>
        <v>Rg. Nicht in EUR</v>
      </c>
      <c r="J557" s="36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69">
        <f t="shared" si="26"/>
        <v>0</v>
      </c>
    </row>
    <row r="558" spans="2:12" x14ac:dyDescent="0.3">
      <c r="B558" s="68"/>
      <c r="C558" s="33"/>
      <c r="D558" s="33"/>
      <c r="E558" s="37"/>
      <c r="F558" s="34" t="s">
        <v>37</v>
      </c>
      <c r="G558" s="45"/>
      <c r="H558" s="38">
        <v>7.6999999999999999E-2</v>
      </c>
      <c r="I558" s="35" t="str">
        <f t="shared" si="24"/>
        <v>Rg. Nicht in EUR</v>
      </c>
      <c r="J558" s="36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69">
        <f t="shared" si="26"/>
        <v>0</v>
      </c>
    </row>
    <row r="559" spans="2:12" x14ac:dyDescent="0.3">
      <c r="B559" s="68"/>
      <c r="C559" s="33"/>
      <c r="D559" s="33"/>
      <c r="E559" s="37"/>
      <c r="F559" s="34" t="s">
        <v>37</v>
      </c>
      <c r="G559" s="45"/>
      <c r="H559" s="38">
        <v>7.6999999999999999E-2</v>
      </c>
      <c r="I559" s="35" t="str">
        <f t="shared" si="24"/>
        <v>Rg. Nicht in EUR</v>
      </c>
      <c r="J559" s="36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69">
        <f t="shared" si="26"/>
        <v>0</v>
      </c>
    </row>
    <row r="560" spans="2:12" x14ac:dyDescent="0.3">
      <c r="B560" s="68"/>
      <c r="C560" s="33"/>
      <c r="D560" s="33"/>
      <c r="E560" s="37"/>
      <c r="F560" s="34" t="s">
        <v>37</v>
      </c>
      <c r="G560" s="45"/>
      <c r="H560" s="38">
        <v>7.6999999999999999E-2</v>
      </c>
      <c r="I560" s="35" t="str">
        <f t="shared" si="24"/>
        <v>Rg. Nicht in EUR</v>
      </c>
      <c r="J560" s="36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69">
        <f t="shared" si="26"/>
        <v>0</v>
      </c>
    </row>
    <row r="561" spans="2:12" x14ac:dyDescent="0.3">
      <c r="B561" s="68"/>
      <c r="C561" s="33"/>
      <c r="D561" s="33"/>
      <c r="E561" s="37"/>
      <c r="F561" s="34" t="s">
        <v>37</v>
      </c>
      <c r="G561" s="45"/>
      <c r="H561" s="38">
        <v>7.6999999999999999E-2</v>
      </c>
      <c r="I561" s="35" t="str">
        <f t="shared" si="24"/>
        <v>Rg. Nicht in EUR</v>
      </c>
      <c r="J561" s="36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69">
        <f t="shared" si="26"/>
        <v>0</v>
      </c>
    </row>
    <row r="562" spans="2:12" x14ac:dyDescent="0.3">
      <c r="B562" s="68"/>
      <c r="C562" s="33"/>
      <c r="D562" s="33"/>
      <c r="E562" s="37"/>
      <c r="F562" s="34" t="s">
        <v>37</v>
      </c>
      <c r="G562" s="45"/>
      <c r="H562" s="38">
        <v>7.6999999999999999E-2</v>
      </c>
      <c r="I562" s="35" t="str">
        <f t="shared" si="24"/>
        <v>Rg. Nicht in EUR</v>
      </c>
      <c r="J562" s="36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69">
        <f t="shared" si="26"/>
        <v>0</v>
      </c>
    </row>
    <row r="563" spans="2:12" x14ac:dyDescent="0.3">
      <c r="B563" s="68"/>
      <c r="C563" s="33"/>
      <c r="D563" s="33"/>
      <c r="E563" s="37"/>
      <c r="F563" s="34" t="s">
        <v>37</v>
      </c>
      <c r="G563" s="45"/>
      <c r="H563" s="38">
        <v>7.6999999999999999E-2</v>
      </c>
      <c r="I563" s="35" t="str">
        <f t="shared" si="24"/>
        <v>Rg. Nicht in EUR</v>
      </c>
      <c r="J563" s="36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69">
        <f t="shared" si="26"/>
        <v>0</v>
      </c>
    </row>
    <row r="564" spans="2:12" x14ac:dyDescent="0.3">
      <c r="B564" s="68"/>
      <c r="C564" s="33"/>
      <c r="D564" s="33"/>
      <c r="E564" s="37"/>
      <c r="F564" s="34" t="s">
        <v>37</v>
      </c>
      <c r="G564" s="45"/>
      <c r="H564" s="38">
        <v>7.6999999999999999E-2</v>
      </c>
      <c r="I564" s="35" t="str">
        <f t="shared" si="24"/>
        <v>Rg. Nicht in EUR</v>
      </c>
      <c r="J564" s="36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69">
        <f t="shared" si="26"/>
        <v>0</v>
      </c>
    </row>
    <row r="565" spans="2:12" x14ac:dyDescent="0.3">
      <c r="B565" s="68"/>
      <c r="C565" s="33"/>
      <c r="D565" s="33"/>
      <c r="E565" s="37"/>
      <c r="F565" s="34" t="s">
        <v>37</v>
      </c>
      <c r="G565" s="45"/>
      <c r="H565" s="38">
        <v>7.6999999999999999E-2</v>
      </c>
      <c r="I565" s="35" t="str">
        <f t="shared" si="24"/>
        <v>Rg. Nicht in EUR</v>
      </c>
      <c r="J565" s="36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69">
        <f t="shared" si="26"/>
        <v>0</v>
      </c>
    </row>
    <row r="566" spans="2:12" x14ac:dyDescent="0.3">
      <c r="B566" s="68"/>
      <c r="C566" s="33"/>
      <c r="D566" s="33"/>
      <c r="E566" s="37"/>
      <c r="F566" s="34" t="s">
        <v>37</v>
      </c>
      <c r="G566" s="45"/>
      <c r="H566" s="38">
        <v>7.6999999999999999E-2</v>
      </c>
      <c r="I566" s="35" t="str">
        <f t="shared" si="24"/>
        <v>Rg. Nicht in EUR</v>
      </c>
      <c r="J566" s="36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69">
        <f t="shared" si="26"/>
        <v>0</v>
      </c>
    </row>
    <row r="567" spans="2:12" x14ac:dyDescent="0.3">
      <c r="B567" s="68"/>
      <c r="C567" s="33"/>
      <c r="D567" s="33"/>
      <c r="E567" s="37"/>
      <c r="F567" s="34" t="s">
        <v>37</v>
      </c>
      <c r="G567" s="45"/>
      <c r="H567" s="38">
        <v>7.6999999999999999E-2</v>
      </c>
      <c r="I567" s="35" t="str">
        <f t="shared" si="24"/>
        <v>Rg. Nicht in EUR</v>
      </c>
      <c r="J567" s="36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69">
        <f t="shared" si="26"/>
        <v>0</v>
      </c>
    </row>
    <row r="568" spans="2:12" x14ac:dyDescent="0.3">
      <c r="B568" s="68"/>
      <c r="C568" s="33"/>
      <c r="D568" s="33"/>
      <c r="E568" s="37"/>
      <c r="F568" s="34" t="s">
        <v>37</v>
      </c>
      <c r="G568" s="45"/>
      <c r="H568" s="38">
        <v>7.6999999999999999E-2</v>
      </c>
      <c r="I568" s="35" t="str">
        <f t="shared" si="24"/>
        <v>Rg. Nicht in EUR</v>
      </c>
      <c r="J568" s="36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69">
        <f t="shared" si="26"/>
        <v>0</v>
      </c>
    </row>
    <row r="569" spans="2:12" x14ac:dyDescent="0.3">
      <c r="B569" s="68"/>
      <c r="C569" s="33"/>
      <c r="D569" s="33"/>
      <c r="E569" s="37"/>
      <c r="F569" s="34" t="s">
        <v>37</v>
      </c>
      <c r="G569" s="45"/>
      <c r="H569" s="38">
        <v>7.6999999999999999E-2</v>
      </c>
      <c r="I569" s="35" t="str">
        <f t="shared" si="24"/>
        <v>Rg. Nicht in EUR</v>
      </c>
      <c r="J569" s="36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69">
        <f t="shared" si="26"/>
        <v>0</v>
      </c>
    </row>
    <row r="570" spans="2:12" x14ac:dyDescent="0.3">
      <c r="B570" s="68"/>
      <c r="C570" s="33"/>
      <c r="D570" s="33"/>
      <c r="E570" s="37"/>
      <c r="F570" s="34" t="s">
        <v>37</v>
      </c>
      <c r="G570" s="45"/>
      <c r="H570" s="38">
        <v>7.6999999999999999E-2</v>
      </c>
      <c r="I570" s="35" t="str">
        <f t="shared" si="24"/>
        <v>Rg. Nicht in EUR</v>
      </c>
      <c r="J570" s="36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69">
        <f t="shared" si="26"/>
        <v>0</v>
      </c>
    </row>
    <row r="571" spans="2:12" x14ac:dyDescent="0.3">
      <c r="B571" s="68"/>
      <c r="C571" s="33"/>
      <c r="D571" s="33"/>
      <c r="E571" s="37"/>
      <c r="F571" s="34" t="s">
        <v>37</v>
      </c>
      <c r="G571" s="45"/>
      <c r="H571" s="38">
        <v>7.6999999999999999E-2</v>
      </c>
      <c r="I571" s="35" t="str">
        <f t="shared" si="24"/>
        <v>Rg. Nicht in EUR</v>
      </c>
      <c r="J571" s="36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69">
        <f t="shared" si="26"/>
        <v>0</v>
      </c>
    </row>
    <row r="572" spans="2:12" x14ac:dyDescent="0.3">
      <c r="B572" s="68"/>
      <c r="C572" s="33"/>
      <c r="D572" s="33"/>
      <c r="E572" s="37"/>
      <c r="F572" s="34" t="s">
        <v>37</v>
      </c>
      <c r="G572" s="45"/>
      <c r="H572" s="38">
        <v>7.6999999999999999E-2</v>
      </c>
      <c r="I572" s="35" t="str">
        <f t="shared" si="24"/>
        <v>Rg. Nicht in EUR</v>
      </c>
      <c r="J572" s="36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69">
        <f t="shared" si="26"/>
        <v>0</v>
      </c>
    </row>
    <row r="573" spans="2:12" x14ac:dyDescent="0.3">
      <c r="B573" s="68"/>
      <c r="C573" s="33"/>
      <c r="D573" s="33"/>
      <c r="E573" s="37"/>
      <c r="F573" s="34" t="s">
        <v>37</v>
      </c>
      <c r="G573" s="45"/>
      <c r="H573" s="38">
        <v>7.6999999999999999E-2</v>
      </c>
      <c r="I573" s="35" t="str">
        <f t="shared" si="24"/>
        <v>Rg. Nicht in EUR</v>
      </c>
      <c r="J573" s="36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69">
        <f t="shared" si="26"/>
        <v>0</v>
      </c>
    </row>
    <row r="574" spans="2:12" x14ac:dyDescent="0.3">
      <c r="B574" s="68"/>
      <c r="C574" s="33"/>
      <c r="D574" s="33"/>
      <c r="E574" s="37"/>
      <c r="F574" s="34" t="s">
        <v>37</v>
      </c>
      <c r="G574" s="45"/>
      <c r="H574" s="38">
        <v>7.6999999999999999E-2</v>
      </c>
      <c r="I574" s="35" t="str">
        <f t="shared" si="24"/>
        <v>Rg. Nicht in EUR</v>
      </c>
      <c r="J574" s="36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69">
        <f t="shared" si="26"/>
        <v>0</v>
      </c>
    </row>
    <row r="575" spans="2:12" x14ac:dyDescent="0.3">
      <c r="B575" s="68"/>
      <c r="C575" s="33"/>
      <c r="D575" s="33"/>
      <c r="E575" s="37"/>
      <c r="F575" s="34" t="s">
        <v>37</v>
      </c>
      <c r="G575" s="45"/>
      <c r="H575" s="38">
        <v>7.6999999999999999E-2</v>
      </c>
      <c r="I575" s="35" t="str">
        <f t="shared" si="24"/>
        <v>Rg. Nicht in EUR</v>
      </c>
      <c r="J575" s="36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69">
        <f t="shared" si="26"/>
        <v>0</v>
      </c>
    </row>
    <row r="576" spans="2:12" x14ac:dyDescent="0.3">
      <c r="B576" s="68"/>
      <c r="C576" s="33"/>
      <c r="D576" s="33"/>
      <c r="E576" s="37"/>
      <c r="F576" s="34" t="s">
        <v>37</v>
      </c>
      <c r="G576" s="45"/>
      <c r="H576" s="38">
        <v>7.6999999999999999E-2</v>
      </c>
      <c r="I576" s="35" t="str">
        <f t="shared" si="24"/>
        <v>Rg. Nicht in EUR</v>
      </c>
      <c r="J576" s="36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69">
        <f t="shared" si="26"/>
        <v>0</v>
      </c>
    </row>
    <row r="577" spans="2:12" x14ac:dyDescent="0.3">
      <c r="B577" s="68"/>
      <c r="C577" s="33"/>
      <c r="D577" s="33"/>
      <c r="E577" s="37"/>
      <c r="F577" s="34" t="s">
        <v>37</v>
      </c>
      <c r="G577" s="45"/>
      <c r="H577" s="38">
        <v>7.6999999999999999E-2</v>
      </c>
      <c r="I577" s="35" t="str">
        <f t="shared" si="24"/>
        <v>Rg. Nicht in EUR</v>
      </c>
      <c r="J577" s="36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69">
        <f t="shared" si="26"/>
        <v>0</v>
      </c>
    </row>
    <row r="578" spans="2:12" x14ac:dyDescent="0.3">
      <c r="B578" s="68"/>
      <c r="C578" s="33"/>
      <c r="D578" s="33"/>
      <c r="E578" s="37"/>
      <c r="F578" s="34" t="s">
        <v>37</v>
      </c>
      <c r="G578" s="45"/>
      <c r="H578" s="38">
        <v>7.6999999999999999E-2</v>
      </c>
      <c r="I578" s="35" t="str">
        <f t="shared" si="24"/>
        <v>Rg. Nicht in EUR</v>
      </c>
      <c r="J578" s="36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69">
        <f t="shared" si="26"/>
        <v>0</v>
      </c>
    </row>
    <row r="579" spans="2:12" x14ac:dyDescent="0.3">
      <c r="B579" s="68"/>
      <c r="C579" s="33"/>
      <c r="D579" s="33"/>
      <c r="E579" s="37"/>
      <c r="F579" s="34" t="s">
        <v>37</v>
      </c>
      <c r="G579" s="45"/>
      <c r="H579" s="38">
        <v>7.6999999999999999E-2</v>
      </c>
      <c r="I579" s="35" t="str">
        <f t="shared" si="24"/>
        <v>Rg. Nicht in EUR</v>
      </c>
      <c r="J579" s="36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69">
        <f t="shared" si="26"/>
        <v>0</v>
      </c>
    </row>
    <row r="580" spans="2:12" x14ac:dyDescent="0.3">
      <c r="B580" s="68"/>
      <c r="C580" s="33"/>
      <c r="D580" s="33"/>
      <c r="E580" s="37"/>
      <c r="F580" s="34" t="s">
        <v>37</v>
      </c>
      <c r="G580" s="45"/>
      <c r="H580" s="38">
        <v>7.6999999999999999E-2</v>
      </c>
      <c r="I580" s="35" t="str">
        <f t="shared" si="24"/>
        <v>Rg. Nicht in EUR</v>
      </c>
      <c r="J580" s="36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69">
        <f t="shared" si="26"/>
        <v>0</v>
      </c>
    </row>
    <row r="581" spans="2:12" x14ac:dyDescent="0.3">
      <c r="B581" s="68"/>
      <c r="C581" s="33"/>
      <c r="D581" s="33"/>
      <c r="E581" s="37"/>
      <c r="F581" s="34" t="s">
        <v>37</v>
      </c>
      <c r="G581" s="45"/>
      <c r="H581" s="38">
        <v>7.6999999999999999E-2</v>
      </c>
      <c r="I581" s="35" t="str">
        <f t="shared" si="24"/>
        <v>Rg. Nicht in EUR</v>
      </c>
      <c r="J581" s="36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69">
        <f t="shared" si="26"/>
        <v>0</v>
      </c>
    </row>
    <row r="582" spans="2:12" x14ac:dyDescent="0.3">
      <c r="B582" s="68"/>
      <c r="C582" s="33"/>
      <c r="D582" s="33"/>
      <c r="E582" s="37"/>
      <c r="F582" s="34" t="s">
        <v>37</v>
      </c>
      <c r="G582" s="45"/>
      <c r="H582" s="38">
        <v>7.6999999999999999E-2</v>
      </c>
      <c r="I582" s="35" t="str">
        <f t="shared" si="24"/>
        <v>Rg. Nicht in EUR</v>
      </c>
      <c r="J582" s="36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69">
        <f t="shared" si="26"/>
        <v>0</v>
      </c>
    </row>
    <row r="583" spans="2:12" x14ac:dyDescent="0.3">
      <c r="B583" s="68"/>
      <c r="C583" s="33"/>
      <c r="D583" s="33"/>
      <c r="E583" s="37"/>
      <c r="F583" s="34" t="s">
        <v>37</v>
      </c>
      <c r="G583" s="45"/>
      <c r="H583" s="38">
        <v>7.6999999999999999E-2</v>
      </c>
      <c r="I583" s="35" t="str">
        <f t="shared" si="24"/>
        <v>Rg. Nicht in EUR</v>
      </c>
      <c r="J583" s="36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69">
        <f t="shared" si="26"/>
        <v>0</v>
      </c>
    </row>
    <row r="584" spans="2:12" x14ac:dyDescent="0.3">
      <c r="B584" s="68"/>
      <c r="C584" s="33"/>
      <c r="D584" s="33"/>
      <c r="E584" s="37"/>
      <c r="F584" s="34" t="s">
        <v>37</v>
      </c>
      <c r="G584" s="45"/>
      <c r="H584" s="38">
        <v>7.6999999999999999E-2</v>
      </c>
      <c r="I584" s="35" t="str">
        <f t="shared" si="24"/>
        <v>Rg. Nicht in EUR</v>
      </c>
      <c r="J584" s="36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69">
        <f t="shared" si="26"/>
        <v>0</v>
      </c>
    </row>
    <row r="585" spans="2:12" x14ac:dyDescent="0.3">
      <c r="B585" s="68"/>
      <c r="C585" s="33"/>
      <c r="D585" s="33"/>
      <c r="E585" s="37"/>
      <c r="F585" s="34" t="s">
        <v>37</v>
      </c>
      <c r="G585" s="45"/>
      <c r="H585" s="38">
        <v>7.6999999999999999E-2</v>
      </c>
      <c r="I585" s="35" t="str">
        <f t="shared" si="24"/>
        <v>Rg. Nicht in EUR</v>
      </c>
      <c r="J585" s="36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69">
        <f t="shared" si="26"/>
        <v>0</v>
      </c>
    </row>
    <row r="586" spans="2:12" x14ac:dyDescent="0.3">
      <c r="B586" s="68"/>
      <c r="C586" s="33"/>
      <c r="D586" s="33"/>
      <c r="E586" s="37"/>
      <c r="F586" s="34" t="s">
        <v>37</v>
      </c>
      <c r="G586" s="45"/>
      <c r="H586" s="38">
        <v>7.6999999999999999E-2</v>
      </c>
      <c r="I586" s="35" t="str">
        <f t="shared" ref="I586:I649" si="27">IF(F586="EUR",G586*H586,"Rg. Nicht in EUR")</f>
        <v>Rg. Nicht in EUR</v>
      </c>
      <c r="J586" s="36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68"/>
      <c r="C587" s="33"/>
      <c r="D587" s="33"/>
      <c r="E587" s="37"/>
      <c r="F587" s="34" t="s">
        <v>37</v>
      </c>
      <c r="G587" s="45"/>
      <c r="H587" s="38">
        <v>7.6999999999999999E-2</v>
      </c>
      <c r="I587" s="35" t="str">
        <f t="shared" si="27"/>
        <v>Rg. Nicht in EUR</v>
      </c>
      <c r="J587" s="36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69">
        <f t="shared" si="29"/>
        <v>0</v>
      </c>
    </row>
    <row r="588" spans="2:12" x14ac:dyDescent="0.3">
      <c r="B588" s="68"/>
      <c r="C588" s="33"/>
      <c r="D588" s="33"/>
      <c r="E588" s="37"/>
      <c r="F588" s="34" t="s">
        <v>37</v>
      </c>
      <c r="G588" s="45"/>
      <c r="H588" s="38">
        <v>7.6999999999999999E-2</v>
      </c>
      <c r="I588" s="35" t="str">
        <f t="shared" si="27"/>
        <v>Rg. Nicht in EUR</v>
      </c>
      <c r="J588" s="36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69">
        <f t="shared" si="29"/>
        <v>0</v>
      </c>
    </row>
    <row r="589" spans="2:12" x14ac:dyDescent="0.3">
      <c r="B589" s="68"/>
      <c r="C589" s="33"/>
      <c r="D589" s="33"/>
      <c r="E589" s="37"/>
      <c r="F589" s="34" t="s">
        <v>37</v>
      </c>
      <c r="G589" s="45"/>
      <c r="H589" s="38">
        <v>7.6999999999999999E-2</v>
      </c>
      <c r="I589" s="35" t="str">
        <f t="shared" si="27"/>
        <v>Rg. Nicht in EUR</v>
      </c>
      <c r="J589" s="36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69">
        <f t="shared" si="29"/>
        <v>0</v>
      </c>
    </row>
    <row r="590" spans="2:12" x14ac:dyDescent="0.3">
      <c r="B590" s="68"/>
      <c r="C590" s="33"/>
      <c r="D590" s="33"/>
      <c r="E590" s="37"/>
      <c r="F590" s="34" t="s">
        <v>37</v>
      </c>
      <c r="G590" s="45"/>
      <c r="H590" s="38">
        <v>7.6999999999999999E-2</v>
      </c>
      <c r="I590" s="35" t="str">
        <f t="shared" si="27"/>
        <v>Rg. Nicht in EUR</v>
      </c>
      <c r="J590" s="36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69">
        <f t="shared" si="29"/>
        <v>0</v>
      </c>
    </row>
    <row r="591" spans="2:12" x14ac:dyDescent="0.3">
      <c r="B591" s="68"/>
      <c r="C591" s="33"/>
      <c r="D591" s="33"/>
      <c r="E591" s="37"/>
      <c r="F591" s="34" t="s">
        <v>37</v>
      </c>
      <c r="G591" s="45"/>
      <c r="H591" s="38">
        <v>7.6999999999999999E-2</v>
      </c>
      <c r="I591" s="35" t="str">
        <f t="shared" si="27"/>
        <v>Rg. Nicht in EUR</v>
      </c>
      <c r="J591" s="36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69">
        <f t="shared" si="29"/>
        <v>0</v>
      </c>
    </row>
    <row r="592" spans="2:12" x14ac:dyDescent="0.3">
      <c r="B592" s="68"/>
      <c r="C592" s="33"/>
      <c r="D592" s="33"/>
      <c r="E592" s="37"/>
      <c r="F592" s="34" t="s">
        <v>37</v>
      </c>
      <c r="G592" s="45"/>
      <c r="H592" s="38">
        <v>7.6999999999999999E-2</v>
      </c>
      <c r="I592" s="35" t="str">
        <f t="shared" si="27"/>
        <v>Rg. Nicht in EUR</v>
      </c>
      <c r="J592" s="36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69">
        <f t="shared" si="29"/>
        <v>0</v>
      </c>
    </row>
    <row r="593" spans="2:12" x14ac:dyDescent="0.3">
      <c r="B593" s="68"/>
      <c r="C593" s="33"/>
      <c r="D593" s="33"/>
      <c r="E593" s="37"/>
      <c r="F593" s="34" t="s">
        <v>37</v>
      </c>
      <c r="G593" s="45"/>
      <c r="H593" s="38">
        <v>7.6999999999999999E-2</v>
      </c>
      <c r="I593" s="35" t="str">
        <f t="shared" si="27"/>
        <v>Rg. Nicht in EUR</v>
      </c>
      <c r="J593" s="36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69">
        <f t="shared" si="29"/>
        <v>0</v>
      </c>
    </row>
    <row r="594" spans="2:12" x14ac:dyDescent="0.3">
      <c r="B594" s="68"/>
      <c r="C594" s="33"/>
      <c r="D594" s="33"/>
      <c r="E594" s="37"/>
      <c r="F594" s="34" t="s">
        <v>37</v>
      </c>
      <c r="G594" s="45"/>
      <c r="H594" s="38">
        <v>7.6999999999999999E-2</v>
      </c>
      <c r="I594" s="35" t="str">
        <f t="shared" si="27"/>
        <v>Rg. Nicht in EUR</v>
      </c>
      <c r="J594" s="36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69">
        <f t="shared" si="29"/>
        <v>0</v>
      </c>
    </row>
    <row r="595" spans="2:12" x14ac:dyDescent="0.3">
      <c r="B595" s="68"/>
      <c r="C595" s="33"/>
      <c r="D595" s="33"/>
      <c r="E595" s="37"/>
      <c r="F595" s="34" t="s">
        <v>37</v>
      </c>
      <c r="G595" s="45"/>
      <c r="H595" s="38">
        <v>7.6999999999999999E-2</v>
      </c>
      <c r="I595" s="35" t="str">
        <f t="shared" si="27"/>
        <v>Rg. Nicht in EUR</v>
      </c>
      <c r="J595" s="36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69">
        <f t="shared" si="29"/>
        <v>0</v>
      </c>
    </row>
    <row r="596" spans="2:12" x14ac:dyDescent="0.3">
      <c r="B596" s="68"/>
      <c r="C596" s="33"/>
      <c r="D596" s="33"/>
      <c r="E596" s="37"/>
      <c r="F596" s="34" t="s">
        <v>37</v>
      </c>
      <c r="G596" s="45"/>
      <c r="H596" s="38">
        <v>7.6999999999999999E-2</v>
      </c>
      <c r="I596" s="35" t="str">
        <f t="shared" si="27"/>
        <v>Rg. Nicht in EUR</v>
      </c>
      <c r="J596" s="36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69">
        <f t="shared" si="29"/>
        <v>0</v>
      </c>
    </row>
    <row r="597" spans="2:12" x14ac:dyDescent="0.3">
      <c r="B597" s="68"/>
      <c r="C597" s="33"/>
      <c r="D597" s="33"/>
      <c r="E597" s="37"/>
      <c r="F597" s="34" t="s">
        <v>37</v>
      </c>
      <c r="G597" s="45"/>
      <c r="H597" s="38">
        <v>7.6999999999999999E-2</v>
      </c>
      <c r="I597" s="35" t="str">
        <f t="shared" si="27"/>
        <v>Rg. Nicht in EUR</v>
      </c>
      <c r="J597" s="36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69">
        <f t="shared" si="29"/>
        <v>0</v>
      </c>
    </row>
    <row r="598" spans="2:12" x14ac:dyDescent="0.3">
      <c r="B598" s="68"/>
      <c r="C598" s="33"/>
      <c r="D598" s="33"/>
      <c r="E598" s="37"/>
      <c r="F598" s="34" t="s">
        <v>37</v>
      </c>
      <c r="G598" s="45"/>
      <c r="H598" s="38">
        <v>7.6999999999999999E-2</v>
      </c>
      <c r="I598" s="35" t="str">
        <f t="shared" si="27"/>
        <v>Rg. Nicht in EUR</v>
      </c>
      <c r="J598" s="36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69">
        <f t="shared" si="29"/>
        <v>0</v>
      </c>
    </row>
    <row r="599" spans="2:12" x14ac:dyDescent="0.3">
      <c r="B599" s="68"/>
      <c r="C599" s="33"/>
      <c r="D599" s="33"/>
      <c r="E599" s="37"/>
      <c r="F599" s="34" t="s">
        <v>37</v>
      </c>
      <c r="G599" s="45"/>
      <c r="H599" s="38">
        <v>7.6999999999999999E-2</v>
      </c>
      <c r="I599" s="35" t="str">
        <f t="shared" si="27"/>
        <v>Rg. Nicht in EUR</v>
      </c>
      <c r="J599" s="36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69">
        <f t="shared" si="29"/>
        <v>0</v>
      </c>
    </row>
    <row r="600" spans="2:12" x14ac:dyDescent="0.3">
      <c r="B600" s="68"/>
      <c r="C600" s="33"/>
      <c r="D600" s="33"/>
      <c r="E600" s="37"/>
      <c r="F600" s="34" t="s">
        <v>37</v>
      </c>
      <c r="G600" s="45"/>
      <c r="H600" s="38">
        <v>7.6999999999999999E-2</v>
      </c>
      <c r="I600" s="35" t="str">
        <f t="shared" si="27"/>
        <v>Rg. Nicht in EUR</v>
      </c>
      <c r="J600" s="36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69">
        <f t="shared" si="29"/>
        <v>0</v>
      </c>
    </row>
    <row r="601" spans="2:12" x14ac:dyDescent="0.3">
      <c r="B601" s="68"/>
      <c r="C601" s="33"/>
      <c r="D601" s="33"/>
      <c r="E601" s="37"/>
      <c r="F601" s="34" t="s">
        <v>37</v>
      </c>
      <c r="G601" s="45"/>
      <c r="H601" s="38">
        <v>7.6999999999999999E-2</v>
      </c>
      <c r="I601" s="35" t="str">
        <f t="shared" si="27"/>
        <v>Rg. Nicht in EUR</v>
      </c>
      <c r="J601" s="36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69">
        <f t="shared" si="29"/>
        <v>0</v>
      </c>
    </row>
    <row r="602" spans="2:12" x14ac:dyDescent="0.3">
      <c r="B602" s="68"/>
      <c r="C602" s="33"/>
      <c r="D602" s="33"/>
      <c r="E602" s="37"/>
      <c r="F602" s="34" t="s">
        <v>37</v>
      </c>
      <c r="G602" s="45"/>
      <c r="H602" s="38">
        <v>7.6999999999999999E-2</v>
      </c>
      <c r="I602" s="35" t="str">
        <f t="shared" si="27"/>
        <v>Rg. Nicht in EUR</v>
      </c>
      <c r="J602" s="36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69">
        <f t="shared" si="29"/>
        <v>0</v>
      </c>
    </row>
    <row r="603" spans="2:12" x14ac:dyDescent="0.3">
      <c r="B603" s="68"/>
      <c r="C603" s="33"/>
      <c r="D603" s="33"/>
      <c r="E603" s="37"/>
      <c r="F603" s="34" t="s">
        <v>37</v>
      </c>
      <c r="G603" s="45"/>
      <c r="H603" s="38">
        <v>7.6999999999999999E-2</v>
      </c>
      <c r="I603" s="35" t="str">
        <f t="shared" si="27"/>
        <v>Rg. Nicht in EUR</v>
      </c>
      <c r="J603" s="36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69">
        <f t="shared" si="29"/>
        <v>0</v>
      </c>
    </row>
    <row r="604" spans="2:12" x14ac:dyDescent="0.3">
      <c r="B604" s="68"/>
      <c r="C604" s="33"/>
      <c r="D604" s="33"/>
      <c r="E604" s="37"/>
      <c r="F604" s="34" t="s">
        <v>37</v>
      </c>
      <c r="G604" s="45"/>
      <c r="H604" s="38">
        <v>7.6999999999999999E-2</v>
      </c>
      <c r="I604" s="35" t="str">
        <f t="shared" si="27"/>
        <v>Rg. Nicht in EUR</v>
      </c>
      <c r="J604" s="36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69">
        <f t="shared" si="29"/>
        <v>0</v>
      </c>
    </row>
    <row r="605" spans="2:12" x14ac:dyDescent="0.3">
      <c r="B605" s="68"/>
      <c r="C605" s="33"/>
      <c r="D605" s="33"/>
      <c r="E605" s="37"/>
      <c r="F605" s="34" t="s">
        <v>37</v>
      </c>
      <c r="G605" s="45"/>
      <c r="H605" s="38">
        <v>7.6999999999999999E-2</v>
      </c>
      <c r="I605" s="35" t="str">
        <f t="shared" si="27"/>
        <v>Rg. Nicht in EUR</v>
      </c>
      <c r="J605" s="36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69">
        <f t="shared" si="29"/>
        <v>0</v>
      </c>
    </row>
    <row r="606" spans="2:12" x14ac:dyDescent="0.3">
      <c r="B606" s="68"/>
      <c r="C606" s="33"/>
      <c r="D606" s="33"/>
      <c r="E606" s="37"/>
      <c r="F606" s="34" t="s">
        <v>37</v>
      </c>
      <c r="G606" s="45"/>
      <c r="H606" s="38">
        <v>7.6999999999999999E-2</v>
      </c>
      <c r="I606" s="35" t="str">
        <f t="shared" si="27"/>
        <v>Rg. Nicht in EUR</v>
      </c>
      <c r="J606" s="36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69">
        <f t="shared" si="29"/>
        <v>0</v>
      </c>
    </row>
    <row r="607" spans="2:12" x14ac:dyDescent="0.3">
      <c r="B607" s="68"/>
      <c r="C607" s="33"/>
      <c r="D607" s="33"/>
      <c r="E607" s="37"/>
      <c r="F607" s="34" t="s">
        <v>37</v>
      </c>
      <c r="G607" s="45"/>
      <c r="H607" s="38">
        <v>7.6999999999999999E-2</v>
      </c>
      <c r="I607" s="35" t="str">
        <f t="shared" si="27"/>
        <v>Rg. Nicht in EUR</v>
      </c>
      <c r="J607" s="36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69">
        <f t="shared" si="29"/>
        <v>0</v>
      </c>
    </row>
    <row r="608" spans="2:12" x14ac:dyDescent="0.3">
      <c r="B608" s="68"/>
      <c r="C608" s="33"/>
      <c r="D608" s="33"/>
      <c r="E608" s="37"/>
      <c r="F608" s="34" t="s">
        <v>37</v>
      </c>
      <c r="G608" s="45"/>
      <c r="H608" s="38">
        <v>7.6999999999999999E-2</v>
      </c>
      <c r="I608" s="35" t="str">
        <f t="shared" si="27"/>
        <v>Rg. Nicht in EUR</v>
      </c>
      <c r="J608" s="36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69">
        <f t="shared" si="29"/>
        <v>0</v>
      </c>
    </row>
    <row r="609" spans="2:12" x14ac:dyDescent="0.3">
      <c r="B609" s="68"/>
      <c r="C609" s="33"/>
      <c r="D609" s="33"/>
      <c r="E609" s="37"/>
      <c r="F609" s="34" t="s">
        <v>37</v>
      </c>
      <c r="G609" s="45"/>
      <c r="H609" s="38">
        <v>7.6999999999999999E-2</v>
      </c>
      <c r="I609" s="35" t="str">
        <f t="shared" si="27"/>
        <v>Rg. Nicht in EUR</v>
      </c>
      <c r="J609" s="36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69">
        <f t="shared" si="29"/>
        <v>0</v>
      </c>
    </row>
    <row r="610" spans="2:12" x14ac:dyDescent="0.3">
      <c r="B610" s="68"/>
      <c r="C610" s="33"/>
      <c r="D610" s="33"/>
      <c r="E610" s="37"/>
      <c r="F610" s="34" t="s">
        <v>37</v>
      </c>
      <c r="G610" s="45"/>
      <c r="H610" s="38">
        <v>7.6999999999999999E-2</v>
      </c>
      <c r="I610" s="35" t="str">
        <f t="shared" si="27"/>
        <v>Rg. Nicht in EUR</v>
      </c>
      <c r="J610" s="36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69">
        <f t="shared" si="29"/>
        <v>0</v>
      </c>
    </row>
    <row r="611" spans="2:12" x14ac:dyDescent="0.3">
      <c r="B611" s="68"/>
      <c r="C611" s="33"/>
      <c r="D611" s="33"/>
      <c r="E611" s="37"/>
      <c r="F611" s="34" t="s">
        <v>37</v>
      </c>
      <c r="G611" s="45"/>
      <c r="H611" s="38">
        <v>7.6999999999999999E-2</v>
      </c>
      <c r="I611" s="35" t="str">
        <f t="shared" si="27"/>
        <v>Rg. Nicht in EUR</v>
      </c>
      <c r="J611" s="36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69">
        <f t="shared" si="29"/>
        <v>0</v>
      </c>
    </row>
    <row r="612" spans="2:12" x14ac:dyDescent="0.3">
      <c r="B612" s="68"/>
      <c r="C612" s="33"/>
      <c r="D612" s="33"/>
      <c r="E612" s="37"/>
      <c r="F612" s="34" t="s">
        <v>37</v>
      </c>
      <c r="G612" s="45"/>
      <c r="H612" s="38">
        <v>7.6999999999999999E-2</v>
      </c>
      <c r="I612" s="35" t="str">
        <f t="shared" si="27"/>
        <v>Rg. Nicht in EUR</v>
      </c>
      <c r="J612" s="36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69">
        <f t="shared" si="29"/>
        <v>0</v>
      </c>
    </row>
    <row r="613" spans="2:12" x14ac:dyDescent="0.3">
      <c r="B613" s="68"/>
      <c r="C613" s="33"/>
      <c r="D613" s="33"/>
      <c r="E613" s="37"/>
      <c r="F613" s="34" t="s">
        <v>37</v>
      </c>
      <c r="G613" s="45"/>
      <c r="H613" s="38">
        <v>7.6999999999999999E-2</v>
      </c>
      <c r="I613" s="35" t="str">
        <f t="shared" si="27"/>
        <v>Rg. Nicht in EUR</v>
      </c>
      <c r="J613" s="36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69">
        <f t="shared" si="29"/>
        <v>0</v>
      </c>
    </row>
    <row r="614" spans="2:12" x14ac:dyDescent="0.3">
      <c r="B614" s="68"/>
      <c r="C614" s="33"/>
      <c r="D614" s="33"/>
      <c r="E614" s="37"/>
      <c r="F614" s="34" t="s">
        <v>37</v>
      </c>
      <c r="G614" s="45"/>
      <c r="H614" s="38">
        <v>7.6999999999999999E-2</v>
      </c>
      <c r="I614" s="35" t="str">
        <f t="shared" si="27"/>
        <v>Rg. Nicht in EUR</v>
      </c>
      <c r="J614" s="36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69">
        <f t="shared" si="29"/>
        <v>0</v>
      </c>
    </row>
    <row r="615" spans="2:12" x14ac:dyDescent="0.3">
      <c r="B615" s="68"/>
      <c r="C615" s="33"/>
      <c r="D615" s="33"/>
      <c r="E615" s="37"/>
      <c r="F615" s="34" t="s">
        <v>37</v>
      </c>
      <c r="G615" s="45"/>
      <c r="H615" s="38">
        <v>7.6999999999999999E-2</v>
      </c>
      <c r="I615" s="35" t="str">
        <f t="shared" si="27"/>
        <v>Rg. Nicht in EUR</v>
      </c>
      <c r="J615" s="36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69">
        <f t="shared" si="29"/>
        <v>0</v>
      </c>
    </row>
    <row r="616" spans="2:12" x14ac:dyDescent="0.3">
      <c r="B616" s="68"/>
      <c r="C616" s="33"/>
      <c r="D616" s="33"/>
      <c r="E616" s="37"/>
      <c r="F616" s="34" t="s">
        <v>37</v>
      </c>
      <c r="G616" s="45"/>
      <c r="H616" s="38">
        <v>7.6999999999999999E-2</v>
      </c>
      <c r="I616" s="35" t="str">
        <f t="shared" si="27"/>
        <v>Rg. Nicht in EUR</v>
      </c>
      <c r="J616" s="36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69">
        <f t="shared" si="29"/>
        <v>0</v>
      </c>
    </row>
    <row r="617" spans="2:12" x14ac:dyDescent="0.3">
      <c r="B617" s="68"/>
      <c r="C617" s="33"/>
      <c r="D617" s="33"/>
      <c r="E617" s="37"/>
      <c r="F617" s="34" t="s">
        <v>37</v>
      </c>
      <c r="G617" s="45"/>
      <c r="H617" s="38">
        <v>7.6999999999999999E-2</v>
      </c>
      <c r="I617" s="35" t="str">
        <f t="shared" si="27"/>
        <v>Rg. Nicht in EUR</v>
      </c>
      <c r="J617" s="36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69">
        <f t="shared" si="29"/>
        <v>0</v>
      </c>
    </row>
    <row r="618" spans="2:12" x14ac:dyDescent="0.3">
      <c r="B618" s="68"/>
      <c r="C618" s="33"/>
      <c r="D618" s="33"/>
      <c r="E618" s="37"/>
      <c r="F618" s="34" t="s">
        <v>37</v>
      </c>
      <c r="G618" s="45"/>
      <c r="H618" s="38">
        <v>7.6999999999999999E-2</v>
      </c>
      <c r="I618" s="35" t="str">
        <f t="shared" si="27"/>
        <v>Rg. Nicht in EUR</v>
      </c>
      <c r="J618" s="36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69">
        <f t="shared" si="29"/>
        <v>0</v>
      </c>
    </row>
    <row r="619" spans="2:12" x14ac:dyDescent="0.3">
      <c r="B619" s="68"/>
      <c r="C619" s="33"/>
      <c r="D619" s="33"/>
      <c r="E619" s="37"/>
      <c r="F619" s="34" t="s">
        <v>37</v>
      </c>
      <c r="G619" s="45"/>
      <c r="H619" s="38">
        <v>7.6999999999999999E-2</v>
      </c>
      <c r="I619" s="35" t="str">
        <f t="shared" si="27"/>
        <v>Rg. Nicht in EUR</v>
      </c>
      <c r="J619" s="36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69">
        <f t="shared" si="29"/>
        <v>0</v>
      </c>
    </row>
    <row r="620" spans="2:12" x14ac:dyDescent="0.3">
      <c r="B620" s="68"/>
      <c r="C620" s="33"/>
      <c r="D620" s="33"/>
      <c r="E620" s="37"/>
      <c r="F620" s="34" t="s">
        <v>37</v>
      </c>
      <c r="G620" s="45"/>
      <c r="H620" s="38">
        <v>7.6999999999999999E-2</v>
      </c>
      <c r="I620" s="35" t="str">
        <f t="shared" si="27"/>
        <v>Rg. Nicht in EUR</v>
      </c>
      <c r="J620" s="36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69">
        <f t="shared" si="29"/>
        <v>0</v>
      </c>
    </row>
    <row r="621" spans="2:12" x14ac:dyDescent="0.3">
      <c r="B621" s="68"/>
      <c r="C621" s="33"/>
      <c r="D621" s="33"/>
      <c r="E621" s="37"/>
      <c r="F621" s="34" t="s">
        <v>37</v>
      </c>
      <c r="G621" s="45"/>
      <c r="H621" s="38">
        <v>7.6999999999999999E-2</v>
      </c>
      <c r="I621" s="35" t="str">
        <f t="shared" si="27"/>
        <v>Rg. Nicht in EUR</v>
      </c>
      <c r="J621" s="36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69">
        <f t="shared" si="29"/>
        <v>0</v>
      </c>
    </row>
    <row r="622" spans="2:12" x14ac:dyDescent="0.3">
      <c r="B622" s="68"/>
      <c r="C622" s="33"/>
      <c r="D622" s="33"/>
      <c r="E622" s="37"/>
      <c r="F622" s="34" t="s">
        <v>37</v>
      </c>
      <c r="G622" s="45"/>
      <c r="H622" s="38">
        <v>7.6999999999999999E-2</v>
      </c>
      <c r="I622" s="35" t="str">
        <f t="shared" si="27"/>
        <v>Rg. Nicht in EUR</v>
      </c>
      <c r="J622" s="36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69">
        <f t="shared" si="29"/>
        <v>0</v>
      </c>
    </row>
    <row r="623" spans="2:12" x14ac:dyDescent="0.3">
      <c r="B623" s="68"/>
      <c r="C623" s="33"/>
      <c r="D623" s="33"/>
      <c r="E623" s="37"/>
      <c r="F623" s="34" t="s">
        <v>37</v>
      </c>
      <c r="G623" s="45"/>
      <c r="H623" s="38">
        <v>7.6999999999999999E-2</v>
      </c>
      <c r="I623" s="35" t="str">
        <f t="shared" si="27"/>
        <v>Rg. Nicht in EUR</v>
      </c>
      <c r="J623" s="36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69">
        <f t="shared" si="29"/>
        <v>0</v>
      </c>
    </row>
    <row r="624" spans="2:12" x14ac:dyDescent="0.3">
      <c r="B624" s="68"/>
      <c r="C624" s="33"/>
      <c r="D624" s="33"/>
      <c r="E624" s="37"/>
      <c r="F624" s="34" t="s">
        <v>37</v>
      </c>
      <c r="G624" s="45"/>
      <c r="H624" s="38">
        <v>7.6999999999999999E-2</v>
      </c>
      <c r="I624" s="35" t="str">
        <f t="shared" si="27"/>
        <v>Rg. Nicht in EUR</v>
      </c>
      <c r="J624" s="36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69">
        <f t="shared" si="29"/>
        <v>0</v>
      </c>
    </row>
    <row r="625" spans="2:12" x14ac:dyDescent="0.3">
      <c r="B625" s="68"/>
      <c r="C625" s="33"/>
      <c r="D625" s="33"/>
      <c r="E625" s="37"/>
      <c r="F625" s="34" t="s">
        <v>37</v>
      </c>
      <c r="G625" s="45"/>
      <c r="H625" s="38">
        <v>7.6999999999999999E-2</v>
      </c>
      <c r="I625" s="35" t="str">
        <f t="shared" si="27"/>
        <v>Rg. Nicht in EUR</v>
      </c>
      <c r="J625" s="36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69">
        <f t="shared" si="29"/>
        <v>0</v>
      </c>
    </row>
    <row r="626" spans="2:12" x14ac:dyDescent="0.3">
      <c r="B626" s="68"/>
      <c r="C626" s="33"/>
      <c r="D626" s="33"/>
      <c r="E626" s="37"/>
      <c r="F626" s="34" t="s">
        <v>37</v>
      </c>
      <c r="G626" s="45"/>
      <c r="H626" s="38">
        <v>7.6999999999999999E-2</v>
      </c>
      <c r="I626" s="35" t="str">
        <f t="shared" si="27"/>
        <v>Rg. Nicht in EUR</v>
      </c>
      <c r="J626" s="36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69">
        <f t="shared" si="29"/>
        <v>0</v>
      </c>
    </row>
    <row r="627" spans="2:12" x14ac:dyDescent="0.3">
      <c r="B627" s="68"/>
      <c r="C627" s="33"/>
      <c r="D627" s="33"/>
      <c r="E627" s="37"/>
      <c r="F627" s="34" t="s">
        <v>37</v>
      </c>
      <c r="G627" s="45"/>
      <c r="H627" s="38">
        <v>7.6999999999999999E-2</v>
      </c>
      <c r="I627" s="35" t="str">
        <f t="shared" si="27"/>
        <v>Rg. Nicht in EUR</v>
      </c>
      <c r="J627" s="36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69">
        <f t="shared" si="29"/>
        <v>0</v>
      </c>
    </row>
    <row r="628" spans="2:12" x14ac:dyDescent="0.3">
      <c r="B628" s="68"/>
      <c r="C628" s="33"/>
      <c r="D628" s="33"/>
      <c r="E628" s="37"/>
      <c r="F628" s="34" t="s">
        <v>37</v>
      </c>
      <c r="G628" s="45"/>
      <c r="H628" s="38">
        <v>7.6999999999999999E-2</v>
      </c>
      <c r="I628" s="35" t="str">
        <f t="shared" si="27"/>
        <v>Rg. Nicht in EUR</v>
      </c>
      <c r="J628" s="36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69">
        <f t="shared" si="29"/>
        <v>0</v>
      </c>
    </row>
    <row r="629" spans="2:12" x14ac:dyDescent="0.3">
      <c r="B629" s="68"/>
      <c r="C629" s="33"/>
      <c r="D629" s="33"/>
      <c r="E629" s="37"/>
      <c r="F629" s="34" t="s">
        <v>37</v>
      </c>
      <c r="G629" s="45"/>
      <c r="H629" s="38">
        <v>7.6999999999999999E-2</v>
      </c>
      <c r="I629" s="35" t="str">
        <f t="shared" si="27"/>
        <v>Rg. Nicht in EUR</v>
      </c>
      <c r="J629" s="36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69">
        <f t="shared" si="29"/>
        <v>0</v>
      </c>
    </row>
    <row r="630" spans="2:12" x14ac:dyDescent="0.3">
      <c r="B630" s="68"/>
      <c r="C630" s="33"/>
      <c r="D630" s="33"/>
      <c r="E630" s="37"/>
      <c r="F630" s="34" t="s">
        <v>37</v>
      </c>
      <c r="G630" s="45"/>
      <c r="H630" s="38">
        <v>7.6999999999999999E-2</v>
      </c>
      <c r="I630" s="35" t="str">
        <f t="shared" si="27"/>
        <v>Rg. Nicht in EUR</v>
      </c>
      <c r="J630" s="36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69">
        <f t="shared" si="29"/>
        <v>0</v>
      </c>
    </row>
    <row r="631" spans="2:12" x14ac:dyDescent="0.3">
      <c r="B631" s="68"/>
      <c r="C631" s="33"/>
      <c r="D631" s="33"/>
      <c r="E631" s="37"/>
      <c r="F631" s="34" t="s">
        <v>37</v>
      </c>
      <c r="G631" s="45"/>
      <c r="H631" s="38">
        <v>7.6999999999999999E-2</v>
      </c>
      <c r="I631" s="35" t="str">
        <f t="shared" si="27"/>
        <v>Rg. Nicht in EUR</v>
      </c>
      <c r="J631" s="36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69">
        <f t="shared" si="29"/>
        <v>0</v>
      </c>
    </row>
    <row r="632" spans="2:12" x14ac:dyDescent="0.3">
      <c r="B632" s="68"/>
      <c r="C632" s="33"/>
      <c r="D632" s="33"/>
      <c r="E632" s="37"/>
      <c r="F632" s="34" t="s">
        <v>37</v>
      </c>
      <c r="G632" s="45"/>
      <c r="H632" s="38">
        <v>7.6999999999999999E-2</v>
      </c>
      <c r="I632" s="35" t="str">
        <f t="shared" si="27"/>
        <v>Rg. Nicht in EUR</v>
      </c>
      <c r="J632" s="36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69">
        <f t="shared" si="29"/>
        <v>0</v>
      </c>
    </row>
    <row r="633" spans="2:12" x14ac:dyDescent="0.3">
      <c r="B633" s="68"/>
      <c r="C633" s="33"/>
      <c r="D633" s="33"/>
      <c r="E633" s="37"/>
      <c r="F633" s="34" t="s">
        <v>37</v>
      </c>
      <c r="G633" s="45"/>
      <c r="H633" s="38">
        <v>7.6999999999999999E-2</v>
      </c>
      <c r="I633" s="35" t="str">
        <f t="shared" si="27"/>
        <v>Rg. Nicht in EUR</v>
      </c>
      <c r="J633" s="36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69">
        <f t="shared" si="29"/>
        <v>0</v>
      </c>
    </row>
    <row r="634" spans="2:12" x14ac:dyDescent="0.3">
      <c r="B634" s="68"/>
      <c r="C634" s="33"/>
      <c r="D634" s="33"/>
      <c r="E634" s="37"/>
      <c r="F634" s="34" t="s">
        <v>37</v>
      </c>
      <c r="G634" s="45"/>
      <c r="H634" s="38">
        <v>7.6999999999999999E-2</v>
      </c>
      <c r="I634" s="35" t="str">
        <f t="shared" si="27"/>
        <v>Rg. Nicht in EUR</v>
      </c>
      <c r="J634" s="36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69">
        <f t="shared" si="29"/>
        <v>0</v>
      </c>
    </row>
    <row r="635" spans="2:12" x14ac:dyDescent="0.3">
      <c r="B635" s="68"/>
      <c r="C635" s="33"/>
      <c r="D635" s="33"/>
      <c r="E635" s="37"/>
      <c r="F635" s="34" t="s">
        <v>37</v>
      </c>
      <c r="G635" s="45"/>
      <c r="H635" s="38">
        <v>7.6999999999999999E-2</v>
      </c>
      <c r="I635" s="35" t="str">
        <f t="shared" si="27"/>
        <v>Rg. Nicht in EUR</v>
      </c>
      <c r="J635" s="36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69">
        <f t="shared" si="29"/>
        <v>0</v>
      </c>
    </row>
    <row r="636" spans="2:12" x14ac:dyDescent="0.3">
      <c r="B636" s="68"/>
      <c r="C636" s="33"/>
      <c r="D636" s="33"/>
      <c r="E636" s="37"/>
      <c r="F636" s="34" t="s">
        <v>37</v>
      </c>
      <c r="G636" s="45"/>
      <c r="H636" s="38">
        <v>7.6999999999999999E-2</v>
      </c>
      <c r="I636" s="35" t="str">
        <f t="shared" si="27"/>
        <v>Rg. Nicht in EUR</v>
      </c>
      <c r="J636" s="36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69">
        <f t="shared" si="29"/>
        <v>0</v>
      </c>
    </row>
    <row r="637" spans="2:12" x14ac:dyDescent="0.3">
      <c r="B637" s="68"/>
      <c r="C637" s="33"/>
      <c r="D637" s="33"/>
      <c r="E637" s="37"/>
      <c r="F637" s="34" t="s">
        <v>37</v>
      </c>
      <c r="G637" s="45"/>
      <c r="H637" s="38">
        <v>7.6999999999999999E-2</v>
      </c>
      <c r="I637" s="35" t="str">
        <f t="shared" si="27"/>
        <v>Rg. Nicht in EUR</v>
      </c>
      <c r="J637" s="36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69">
        <f t="shared" si="29"/>
        <v>0</v>
      </c>
    </row>
    <row r="638" spans="2:12" x14ac:dyDescent="0.3">
      <c r="B638" s="68"/>
      <c r="C638" s="33"/>
      <c r="D638" s="33"/>
      <c r="E638" s="37"/>
      <c r="F638" s="34" t="s">
        <v>37</v>
      </c>
      <c r="G638" s="45"/>
      <c r="H638" s="38">
        <v>7.6999999999999999E-2</v>
      </c>
      <c r="I638" s="35" t="str">
        <f t="shared" si="27"/>
        <v>Rg. Nicht in EUR</v>
      </c>
      <c r="J638" s="36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69">
        <f t="shared" si="29"/>
        <v>0</v>
      </c>
    </row>
    <row r="639" spans="2:12" x14ac:dyDescent="0.3">
      <c r="B639" s="68"/>
      <c r="C639" s="33"/>
      <c r="D639" s="33"/>
      <c r="E639" s="37"/>
      <c r="F639" s="34" t="s">
        <v>37</v>
      </c>
      <c r="G639" s="45"/>
      <c r="H639" s="38">
        <v>7.6999999999999999E-2</v>
      </c>
      <c r="I639" s="35" t="str">
        <f t="shared" si="27"/>
        <v>Rg. Nicht in EUR</v>
      </c>
      <c r="J639" s="36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69">
        <f t="shared" si="29"/>
        <v>0</v>
      </c>
    </row>
    <row r="640" spans="2:12" x14ac:dyDescent="0.3">
      <c r="B640" s="68"/>
      <c r="C640" s="33"/>
      <c r="D640" s="33"/>
      <c r="E640" s="37"/>
      <c r="F640" s="34" t="s">
        <v>37</v>
      </c>
      <c r="G640" s="45"/>
      <c r="H640" s="38">
        <v>7.6999999999999999E-2</v>
      </c>
      <c r="I640" s="35" t="str">
        <f t="shared" si="27"/>
        <v>Rg. Nicht in EUR</v>
      </c>
      <c r="J640" s="36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69">
        <f t="shared" si="29"/>
        <v>0</v>
      </c>
    </row>
    <row r="641" spans="2:12" x14ac:dyDescent="0.3">
      <c r="B641" s="68"/>
      <c r="C641" s="33"/>
      <c r="D641" s="33"/>
      <c r="E641" s="37"/>
      <c r="F641" s="34" t="s">
        <v>37</v>
      </c>
      <c r="G641" s="45"/>
      <c r="H641" s="38">
        <v>7.6999999999999999E-2</v>
      </c>
      <c r="I641" s="35" t="str">
        <f t="shared" si="27"/>
        <v>Rg. Nicht in EUR</v>
      </c>
      <c r="J641" s="36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69">
        <f t="shared" si="29"/>
        <v>0</v>
      </c>
    </row>
    <row r="642" spans="2:12" x14ac:dyDescent="0.3">
      <c r="B642" s="68"/>
      <c r="C642" s="33"/>
      <c r="D642" s="33"/>
      <c r="E642" s="37"/>
      <c r="F642" s="34" t="s">
        <v>37</v>
      </c>
      <c r="G642" s="45"/>
      <c r="H642" s="38">
        <v>7.6999999999999999E-2</v>
      </c>
      <c r="I642" s="35" t="str">
        <f t="shared" si="27"/>
        <v>Rg. Nicht in EUR</v>
      </c>
      <c r="J642" s="36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69">
        <f t="shared" si="29"/>
        <v>0</v>
      </c>
    </row>
    <row r="643" spans="2:12" x14ac:dyDescent="0.3">
      <c r="B643" s="68"/>
      <c r="C643" s="33"/>
      <c r="D643" s="33"/>
      <c r="E643" s="37"/>
      <c r="F643" s="34" t="s">
        <v>37</v>
      </c>
      <c r="G643" s="45"/>
      <c r="H643" s="38">
        <v>7.6999999999999999E-2</v>
      </c>
      <c r="I643" s="35" t="str">
        <f t="shared" si="27"/>
        <v>Rg. Nicht in EUR</v>
      </c>
      <c r="J643" s="36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69">
        <f t="shared" si="29"/>
        <v>0</v>
      </c>
    </row>
    <row r="644" spans="2:12" x14ac:dyDescent="0.3">
      <c r="B644" s="68"/>
      <c r="C644" s="33"/>
      <c r="D644" s="33"/>
      <c r="E644" s="37"/>
      <c r="F644" s="34" t="s">
        <v>37</v>
      </c>
      <c r="G644" s="45"/>
      <c r="H644" s="38">
        <v>7.6999999999999999E-2</v>
      </c>
      <c r="I644" s="35" t="str">
        <f t="shared" si="27"/>
        <v>Rg. Nicht in EUR</v>
      </c>
      <c r="J644" s="36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69">
        <f t="shared" si="29"/>
        <v>0</v>
      </c>
    </row>
    <row r="645" spans="2:12" x14ac:dyDescent="0.3">
      <c r="B645" s="68"/>
      <c r="C645" s="33"/>
      <c r="D645" s="33"/>
      <c r="E645" s="37"/>
      <c r="F645" s="34" t="s">
        <v>37</v>
      </c>
      <c r="G645" s="45"/>
      <c r="H645" s="38">
        <v>7.6999999999999999E-2</v>
      </c>
      <c r="I645" s="35" t="str">
        <f t="shared" si="27"/>
        <v>Rg. Nicht in EUR</v>
      </c>
      <c r="J645" s="36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69">
        <f t="shared" si="29"/>
        <v>0</v>
      </c>
    </row>
    <row r="646" spans="2:12" x14ac:dyDescent="0.3">
      <c r="B646" s="68"/>
      <c r="C646" s="33"/>
      <c r="D646" s="33"/>
      <c r="E646" s="37"/>
      <c r="F646" s="34" t="s">
        <v>37</v>
      </c>
      <c r="G646" s="45"/>
      <c r="H646" s="38">
        <v>7.6999999999999999E-2</v>
      </c>
      <c r="I646" s="35" t="str">
        <f t="shared" si="27"/>
        <v>Rg. Nicht in EUR</v>
      </c>
      <c r="J646" s="36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69">
        <f t="shared" si="29"/>
        <v>0</v>
      </c>
    </row>
    <row r="647" spans="2:12" x14ac:dyDescent="0.3">
      <c r="B647" s="68"/>
      <c r="C647" s="33"/>
      <c r="D647" s="33"/>
      <c r="E647" s="37"/>
      <c r="F647" s="34" t="s">
        <v>37</v>
      </c>
      <c r="G647" s="45"/>
      <c r="H647" s="38">
        <v>7.6999999999999999E-2</v>
      </c>
      <c r="I647" s="35" t="str">
        <f t="shared" si="27"/>
        <v>Rg. Nicht in EUR</v>
      </c>
      <c r="J647" s="36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69">
        <f t="shared" si="29"/>
        <v>0</v>
      </c>
    </row>
    <row r="648" spans="2:12" x14ac:dyDescent="0.3">
      <c r="B648" s="68"/>
      <c r="C648" s="33"/>
      <c r="D648" s="33"/>
      <c r="E648" s="37"/>
      <c r="F648" s="34" t="s">
        <v>37</v>
      </c>
      <c r="G648" s="45"/>
      <c r="H648" s="38">
        <v>7.6999999999999999E-2</v>
      </c>
      <c r="I648" s="35" t="str">
        <f t="shared" si="27"/>
        <v>Rg. Nicht in EUR</v>
      </c>
      <c r="J648" s="36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69">
        <f t="shared" si="29"/>
        <v>0</v>
      </c>
    </row>
    <row r="649" spans="2:12" x14ac:dyDescent="0.3">
      <c r="B649" s="68"/>
      <c r="C649" s="33"/>
      <c r="D649" s="33"/>
      <c r="E649" s="37"/>
      <c r="F649" s="34" t="s">
        <v>37</v>
      </c>
      <c r="G649" s="45"/>
      <c r="H649" s="38">
        <v>7.6999999999999999E-2</v>
      </c>
      <c r="I649" s="35" t="str">
        <f t="shared" si="27"/>
        <v>Rg. Nicht in EUR</v>
      </c>
      <c r="J649" s="36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69">
        <f t="shared" si="29"/>
        <v>0</v>
      </c>
    </row>
    <row r="650" spans="2:12" x14ac:dyDescent="0.3">
      <c r="B650" s="68"/>
      <c r="C650" s="33"/>
      <c r="D650" s="33"/>
      <c r="E650" s="37"/>
      <c r="F650" s="34" t="s">
        <v>37</v>
      </c>
      <c r="G650" s="45"/>
      <c r="H650" s="38">
        <v>7.6999999999999999E-2</v>
      </c>
      <c r="I650" s="35" t="str">
        <f t="shared" ref="I650:I713" si="30">IF(F650="EUR",G650*H650,"Rg. Nicht in EUR")</f>
        <v>Rg. Nicht in EUR</v>
      </c>
      <c r="J650" s="36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68"/>
      <c r="C651" s="33"/>
      <c r="D651" s="33"/>
      <c r="E651" s="37"/>
      <c r="F651" s="34" t="s">
        <v>37</v>
      </c>
      <c r="G651" s="45"/>
      <c r="H651" s="38">
        <v>7.6999999999999999E-2</v>
      </c>
      <c r="I651" s="35" t="str">
        <f t="shared" si="30"/>
        <v>Rg. Nicht in EUR</v>
      </c>
      <c r="J651" s="36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69">
        <f t="shared" si="32"/>
        <v>0</v>
      </c>
    </row>
    <row r="652" spans="2:12" x14ac:dyDescent="0.3">
      <c r="B652" s="68"/>
      <c r="C652" s="33"/>
      <c r="D652" s="33"/>
      <c r="E652" s="37"/>
      <c r="F652" s="34" t="s">
        <v>37</v>
      </c>
      <c r="G652" s="45"/>
      <c r="H652" s="38">
        <v>7.6999999999999999E-2</v>
      </c>
      <c r="I652" s="35" t="str">
        <f t="shared" si="30"/>
        <v>Rg. Nicht in EUR</v>
      </c>
      <c r="J652" s="36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69">
        <f t="shared" si="32"/>
        <v>0</v>
      </c>
    </row>
    <row r="653" spans="2:12" x14ac:dyDescent="0.3">
      <c r="B653" s="68"/>
      <c r="C653" s="33"/>
      <c r="D653" s="33"/>
      <c r="E653" s="37"/>
      <c r="F653" s="34" t="s">
        <v>37</v>
      </c>
      <c r="G653" s="45"/>
      <c r="H653" s="38">
        <v>7.6999999999999999E-2</v>
      </c>
      <c r="I653" s="35" t="str">
        <f t="shared" si="30"/>
        <v>Rg. Nicht in EUR</v>
      </c>
      <c r="J653" s="36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69">
        <f t="shared" si="32"/>
        <v>0</v>
      </c>
    </row>
    <row r="654" spans="2:12" x14ac:dyDescent="0.3">
      <c r="B654" s="68"/>
      <c r="C654" s="33"/>
      <c r="D654" s="33"/>
      <c r="E654" s="37"/>
      <c r="F654" s="34" t="s">
        <v>37</v>
      </c>
      <c r="G654" s="45"/>
      <c r="H654" s="38">
        <v>7.6999999999999999E-2</v>
      </c>
      <c r="I654" s="35" t="str">
        <f t="shared" si="30"/>
        <v>Rg. Nicht in EUR</v>
      </c>
      <c r="J654" s="36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69">
        <f t="shared" si="32"/>
        <v>0</v>
      </c>
    </row>
    <row r="655" spans="2:12" x14ac:dyDescent="0.3">
      <c r="B655" s="68"/>
      <c r="C655" s="33"/>
      <c r="D655" s="33"/>
      <c r="E655" s="37"/>
      <c r="F655" s="34" t="s">
        <v>37</v>
      </c>
      <c r="G655" s="45"/>
      <c r="H655" s="38">
        <v>7.6999999999999999E-2</v>
      </c>
      <c r="I655" s="35" t="str">
        <f t="shared" si="30"/>
        <v>Rg. Nicht in EUR</v>
      </c>
      <c r="J655" s="36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69">
        <f t="shared" si="32"/>
        <v>0</v>
      </c>
    </row>
    <row r="656" spans="2:12" x14ac:dyDescent="0.3">
      <c r="B656" s="68"/>
      <c r="C656" s="33"/>
      <c r="D656" s="33"/>
      <c r="E656" s="37"/>
      <c r="F656" s="34" t="s">
        <v>37</v>
      </c>
      <c r="G656" s="45"/>
      <c r="H656" s="38">
        <v>7.6999999999999999E-2</v>
      </c>
      <c r="I656" s="35" t="str">
        <f t="shared" si="30"/>
        <v>Rg. Nicht in EUR</v>
      </c>
      <c r="J656" s="36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69">
        <f t="shared" si="32"/>
        <v>0</v>
      </c>
    </row>
    <row r="657" spans="2:12" x14ac:dyDescent="0.3">
      <c r="B657" s="68"/>
      <c r="C657" s="33"/>
      <c r="D657" s="33"/>
      <c r="E657" s="37"/>
      <c r="F657" s="34" t="s">
        <v>37</v>
      </c>
      <c r="G657" s="45"/>
      <c r="H657" s="38">
        <v>7.6999999999999999E-2</v>
      </c>
      <c r="I657" s="35" t="str">
        <f t="shared" si="30"/>
        <v>Rg. Nicht in EUR</v>
      </c>
      <c r="J657" s="36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69">
        <f t="shared" si="32"/>
        <v>0</v>
      </c>
    </row>
    <row r="658" spans="2:12" x14ac:dyDescent="0.3">
      <c r="B658" s="68"/>
      <c r="C658" s="33"/>
      <c r="D658" s="33"/>
      <c r="E658" s="37"/>
      <c r="F658" s="34" t="s">
        <v>37</v>
      </c>
      <c r="G658" s="45"/>
      <c r="H658" s="38">
        <v>7.6999999999999999E-2</v>
      </c>
      <c r="I658" s="35" t="str">
        <f t="shared" si="30"/>
        <v>Rg. Nicht in EUR</v>
      </c>
      <c r="J658" s="36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69">
        <f t="shared" si="32"/>
        <v>0</v>
      </c>
    </row>
    <row r="659" spans="2:12" x14ac:dyDescent="0.3">
      <c r="B659" s="68"/>
      <c r="C659" s="33"/>
      <c r="D659" s="33"/>
      <c r="E659" s="37"/>
      <c r="F659" s="34" t="s">
        <v>37</v>
      </c>
      <c r="G659" s="45"/>
      <c r="H659" s="38">
        <v>7.6999999999999999E-2</v>
      </c>
      <c r="I659" s="35" t="str">
        <f t="shared" si="30"/>
        <v>Rg. Nicht in EUR</v>
      </c>
      <c r="J659" s="36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69">
        <f t="shared" si="32"/>
        <v>0</v>
      </c>
    </row>
    <row r="660" spans="2:12" x14ac:dyDescent="0.3">
      <c r="B660" s="68"/>
      <c r="C660" s="33"/>
      <c r="D660" s="33"/>
      <c r="E660" s="37"/>
      <c r="F660" s="34" t="s">
        <v>37</v>
      </c>
      <c r="G660" s="45"/>
      <c r="H660" s="38">
        <v>7.6999999999999999E-2</v>
      </c>
      <c r="I660" s="35" t="str">
        <f t="shared" si="30"/>
        <v>Rg. Nicht in EUR</v>
      </c>
      <c r="J660" s="36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69">
        <f t="shared" si="32"/>
        <v>0</v>
      </c>
    </row>
    <row r="661" spans="2:12" x14ac:dyDescent="0.3">
      <c r="B661" s="68"/>
      <c r="C661" s="33"/>
      <c r="D661" s="33"/>
      <c r="E661" s="37"/>
      <c r="F661" s="34" t="s">
        <v>37</v>
      </c>
      <c r="G661" s="45"/>
      <c r="H661" s="38">
        <v>7.6999999999999999E-2</v>
      </c>
      <c r="I661" s="35" t="str">
        <f t="shared" si="30"/>
        <v>Rg. Nicht in EUR</v>
      </c>
      <c r="J661" s="36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69">
        <f t="shared" si="32"/>
        <v>0</v>
      </c>
    </row>
    <row r="662" spans="2:12" x14ac:dyDescent="0.3">
      <c r="B662" s="68"/>
      <c r="C662" s="33"/>
      <c r="D662" s="33"/>
      <c r="E662" s="37"/>
      <c r="F662" s="34" t="s">
        <v>37</v>
      </c>
      <c r="G662" s="45"/>
      <c r="H662" s="38">
        <v>7.6999999999999999E-2</v>
      </c>
      <c r="I662" s="35" t="str">
        <f t="shared" si="30"/>
        <v>Rg. Nicht in EUR</v>
      </c>
      <c r="J662" s="36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69">
        <f t="shared" si="32"/>
        <v>0</v>
      </c>
    </row>
    <row r="663" spans="2:12" x14ac:dyDescent="0.3">
      <c r="B663" s="68"/>
      <c r="C663" s="33"/>
      <c r="D663" s="33"/>
      <c r="E663" s="37"/>
      <c r="F663" s="34" t="s">
        <v>37</v>
      </c>
      <c r="G663" s="45"/>
      <c r="H663" s="38">
        <v>7.6999999999999999E-2</v>
      </c>
      <c r="I663" s="35" t="str">
        <f t="shared" si="30"/>
        <v>Rg. Nicht in EUR</v>
      </c>
      <c r="J663" s="36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69">
        <f t="shared" si="32"/>
        <v>0</v>
      </c>
    </row>
    <row r="664" spans="2:12" x14ac:dyDescent="0.3">
      <c r="B664" s="68"/>
      <c r="C664" s="33"/>
      <c r="D664" s="33"/>
      <c r="E664" s="37"/>
      <c r="F664" s="34" t="s">
        <v>37</v>
      </c>
      <c r="G664" s="45"/>
      <c r="H664" s="38">
        <v>7.6999999999999999E-2</v>
      </c>
      <c r="I664" s="35" t="str">
        <f t="shared" si="30"/>
        <v>Rg. Nicht in EUR</v>
      </c>
      <c r="J664" s="36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69">
        <f t="shared" si="32"/>
        <v>0</v>
      </c>
    </row>
    <row r="665" spans="2:12" x14ac:dyDescent="0.3">
      <c r="B665" s="68"/>
      <c r="C665" s="33"/>
      <c r="D665" s="33"/>
      <c r="E665" s="37"/>
      <c r="F665" s="34" t="s">
        <v>37</v>
      </c>
      <c r="G665" s="45"/>
      <c r="H665" s="38">
        <v>7.6999999999999999E-2</v>
      </c>
      <c r="I665" s="35" t="str">
        <f t="shared" si="30"/>
        <v>Rg. Nicht in EUR</v>
      </c>
      <c r="J665" s="36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69">
        <f t="shared" si="32"/>
        <v>0</v>
      </c>
    </row>
    <row r="666" spans="2:12" x14ac:dyDescent="0.3">
      <c r="B666" s="68"/>
      <c r="C666" s="33"/>
      <c r="D666" s="33"/>
      <c r="E666" s="37"/>
      <c r="F666" s="34" t="s">
        <v>37</v>
      </c>
      <c r="G666" s="45"/>
      <c r="H666" s="38">
        <v>7.6999999999999999E-2</v>
      </c>
      <c r="I666" s="35" t="str">
        <f t="shared" si="30"/>
        <v>Rg. Nicht in EUR</v>
      </c>
      <c r="J666" s="36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69">
        <f t="shared" si="32"/>
        <v>0</v>
      </c>
    </row>
    <row r="667" spans="2:12" x14ac:dyDescent="0.3">
      <c r="B667" s="68"/>
      <c r="C667" s="33"/>
      <c r="D667" s="33"/>
      <c r="E667" s="37"/>
      <c r="F667" s="34" t="s">
        <v>37</v>
      </c>
      <c r="G667" s="45"/>
      <c r="H667" s="38">
        <v>7.6999999999999999E-2</v>
      </c>
      <c r="I667" s="35" t="str">
        <f t="shared" si="30"/>
        <v>Rg. Nicht in EUR</v>
      </c>
      <c r="J667" s="36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69">
        <f t="shared" si="32"/>
        <v>0</v>
      </c>
    </row>
    <row r="668" spans="2:12" x14ac:dyDescent="0.3">
      <c r="B668" s="68"/>
      <c r="C668" s="33"/>
      <c r="D668" s="33"/>
      <c r="E668" s="37"/>
      <c r="F668" s="34" t="s">
        <v>37</v>
      </c>
      <c r="G668" s="45"/>
      <c r="H668" s="38">
        <v>7.6999999999999999E-2</v>
      </c>
      <c r="I668" s="35" t="str">
        <f t="shared" si="30"/>
        <v>Rg. Nicht in EUR</v>
      </c>
      <c r="J668" s="36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69">
        <f t="shared" si="32"/>
        <v>0</v>
      </c>
    </row>
    <row r="669" spans="2:12" x14ac:dyDescent="0.3">
      <c r="B669" s="68"/>
      <c r="C669" s="33"/>
      <c r="D669" s="33"/>
      <c r="E669" s="37"/>
      <c r="F669" s="34" t="s">
        <v>37</v>
      </c>
      <c r="G669" s="45"/>
      <c r="H669" s="38">
        <v>7.6999999999999999E-2</v>
      </c>
      <c r="I669" s="35" t="str">
        <f t="shared" si="30"/>
        <v>Rg. Nicht in EUR</v>
      </c>
      <c r="J669" s="36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69">
        <f t="shared" si="32"/>
        <v>0</v>
      </c>
    </row>
    <row r="670" spans="2:12" x14ac:dyDescent="0.3">
      <c r="B670" s="68"/>
      <c r="C670" s="33"/>
      <c r="D670" s="33"/>
      <c r="E670" s="37"/>
      <c r="F670" s="34" t="s">
        <v>37</v>
      </c>
      <c r="G670" s="45"/>
      <c r="H670" s="38">
        <v>7.6999999999999999E-2</v>
      </c>
      <c r="I670" s="35" t="str">
        <f t="shared" si="30"/>
        <v>Rg. Nicht in EUR</v>
      </c>
      <c r="J670" s="36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69">
        <f t="shared" si="32"/>
        <v>0</v>
      </c>
    </row>
    <row r="671" spans="2:12" x14ac:dyDescent="0.3">
      <c r="B671" s="68"/>
      <c r="C671" s="33"/>
      <c r="D671" s="33"/>
      <c r="E671" s="37"/>
      <c r="F671" s="34" t="s">
        <v>37</v>
      </c>
      <c r="G671" s="45"/>
      <c r="H671" s="38">
        <v>7.6999999999999999E-2</v>
      </c>
      <c r="I671" s="35" t="str">
        <f t="shared" si="30"/>
        <v>Rg. Nicht in EUR</v>
      </c>
      <c r="J671" s="36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69">
        <f t="shared" si="32"/>
        <v>0</v>
      </c>
    </row>
    <row r="672" spans="2:12" x14ac:dyDescent="0.3">
      <c r="B672" s="68"/>
      <c r="C672" s="33"/>
      <c r="D672" s="33"/>
      <c r="E672" s="37"/>
      <c r="F672" s="34" t="s">
        <v>37</v>
      </c>
      <c r="G672" s="45"/>
      <c r="H672" s="38">
        <v>7.6999999999999999E-2</v>
      </c>
      <c r="I672" s="35" t="str">
        <f t="shared" si="30"/>
        <v>Rg. Nicht in EUR</v>
      </c>
      <c r="J672" s="36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69">
        <f t="shared" si="32"/>
        <v>0</v>
      </c>
    </row>
    <row r="673" spans="2:12" x14ac:dyDescent="0.3">
      <c r="B673" s="68"/>
      <c r="C673" s="33"/>
      <c r="D673" s="33"/>
      <c r="E673" s="37"/>
      <c r="F673" s="34" t="s">
        <v>37</v>
      </c>
      <c r="G673" s="45"/>
      <c r="H673" s="38">
        <v>7.6999999999999999E-2</v>
      </c>
      <c r="I673" s="35" t="str">
        <f t="shared" si="30"/>
        <v>Rg. Nicht in EUR</v>
      </c>
      <c r="J673" s="36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69">
        <f t="shared" si="32"/>
        <v>0</v>
      </c>
    </row>
    <row r="674" spans="2:12" x14ac:dyDescent="0.3">
      <c r="B674" s="68"/>
      <c r="C674" s="33"/>
      <c r="D674" s="33"/>
      <c r="E674" s="37"/>
      <c r="F674" s="34" t="s">
        <v>37</v>
      </c>
      <c r="G674" s="45"/>
      <c r="H674" s="38">
        <v>7.6999999999999999E-2</v>
      </c>
      <c r="I674" s="35" t="str">
        <f t="shared" si="30"/>
        <v>Rg. Nicht in EUR</v>
      </c>
      <c r="J674" s="36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69">
        <f t="shared" si="32"/>
        <v>0</v>
      </c>
    </row>
    <row r="675" spans="2:12" x14ac:dyDescent="0.3">
      <c r="B675" s="68"/>
      <c r="C675" s="33"/>
      <c r="D675" s="33"/>
      <c r="E675" s="37"/>
      <c r="F675" s="34" t="s">
        <v>37</v>
      </c>
      <c r="G675" s="45"/>
      <c r="H675" s="38">
        <v>7.6999999999999999E-2</v>
      </c>
      <c r="I675" s="35" t="str">
        <f t="shared" si="30"/>
        <v>Rg. Nicht in EUR</v>
      </c>
      <c r="J675" s="36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69">
        <f t="shared" si="32"/>
        <v>0</v>
      </c>
    </row>
    <row r="676" spans="2:12" x14ac:dyDescent="0.3">
      <c r="B676" s="68"/>
      <c r="C676" s="33"/>
      <c r="D676" s="33"/>
      <c r="E676" s="37"/>
      <c r="F676" s="34" t="s">
        <v>37</v>
      </c>
      <c r="G676" s="45"/>
      <c r="H676" s="38">
        <v>7.6999999999999999E-2</v>
      </c>
      <c r="I676" s="35" t="str">
        <f t="shared" si="30"/>
        <v>Rg. Nicht in EUR</v>
      </c>
      <c r="J676" s="36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69">
        <f t="shared" si="32"/>
        <v>0</v>
      </c>
    </row>
    <row r="677" spans="2:12" x14ac:dyDescent="0.3">
      <c r="B677" s="68"/>
      <c r="C677" s="33"/>
      <c r="D677" s="33"/>
      <c r="E677" s="37"/>
      <c r="F677" s="34" t="s">
        <v>37</v>
      </c>
      <c r="G677" s="45"/>
      <c r="H677" s="38">
        <v>7.6999999999999999E-2</v>
      </c>
      <c r="I677" s="35" t="str">
        <f t="shared" si="30"/>
        <v>Rg. Nicht in EUR</v>
      </c>
      <c r="J677" s="36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69">
        <f t="shared" si="32"/>
        <v>0</v>
      </c>
    </row>
    <row r="678" spans="2:12" x14ac:dyDescent="0.3">
      <c r="B678" s="68"/>
      <c r="C678" s="33"/>
      <c r="D678" s="33"/>
      <c r="E678" s="37"/>
      <c r="F678" s="34" t="s">
        <v>37</v>
      </c>
      <c r="G678" s="45"/>
      <c r="H678" s="38">
        <v>7.6999999999999999E-2</v>
      </c>
      <c r="I678" s="35" t="str">
        <f t="shared" si="30"/>
        <v>Rg. Nicht in EUR</v>
      </c>
      <c r="J678" s="36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69">
        <f t="shared" si="32"/>
        <v>0</v>
      </c>
    </row>
    <row r="679" spans="2:12" x14ac:dyDescent="0.3">
      <c r="B679" s="68"/>
      <c r="C679" s="33"/>
      <c r="D679" s="33"/>
      <c r="E679" s="37"/>
      <c r="F679" s="34" t="s">
        <v>37</v>
      </c>
      <c r="G679" s="45"/>
      <c r="H679" s="38">
        <v>7.6999999999999999E-2</v>
      </c>
      <c r="I679" s="35" t="str">
        <f t="shared" si="30"/>
        <v>Rg. Nicht in EUR</v>
      </c>
      <c r="J679" s="36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69">
        <f t="shared" si="32"/>
        <v>0</v>
      </c>
    </row>
    <row r="680" spans="2:12" x14ac:dyDescent="0.3">
      <c r="B680" s="68"/>
      <c r="C680" s="33"/>
      <c r="D680" s="33"/>
      <c r="E680" s="37"/>
      <c r="F680" s="34" t="s">
        <v>37</v>
      </c>
      <c r="G680" s="45"/>
      <c r="H680" s="38">
        <v>7.6999999999999999E-2</v>
      </c>
      <c r="I680" s="35" t="str">
        <f t="shared" si="30"/>
        <v>Rg. Nicht in EUR</v>
      </c>
      <c r="J680" s="36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69">
        <f t="shared" si="32"/>
        <v>0</v>
      </c>
    </row>
    <row r="681" spans="2:12" x14ac:dyDescent="0.3">
      <c r="B681" s="68"/>
      <c r="C681" s="33"/>
      <c r="D681" s="33"/>
      <c r="E681" s="37"/>
      <c r="F681" s="34" t="s">
        <v>37</v>
      </c>
      <c r="G681" s="45"/>
      <c r="H681" s="38">
        <v>7.6999999999999999E-2</v>
      </c>
      <c r="I681" s="35" t="str">
        <f t="shared" si="30"/>
        <v>Rg. Nicht in EUR</v>
      </c>
      <c r="J681" s="36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69">
        <f t="shared" si="32"/>
        <v>0</v>
      </c>
    </row>
    <row r="682" spans="2:12" x14ac:dyDescent="0.3">
      <c r="B682" s="68"/>
      <c r="C682" s="33"/>
      <c r="D682" s="33"/>
      <c r="E682" s="37"/>
      <c r="F682" s="34" t="s">
        <v>37</v>
      </c>
      <c r="G682" s="45"/>
      <c r="H682" s="38">
        <v>7.6999999999999999E-2</v>
      </c>
      <c r="I682" s="35" t="str">
        <f t="shared" si="30"/>
        <v>Rg. Nicht in EUR</v>
      </c>
      <c r="J682" s="36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69">
        <f t="shared" si="32"/>
        <v>0</v>
      </c>
    </row>
    <row r="683" spans="2:12" x14ac:dyDescent="0.3">
      <c r="B683" s="68"/>
      <c r="C683" s="33"/>
      <c r="D683" s="33"/>
      <c r="E683" s="37"/>
      <c r="F683" s="34" t="s">
        <v>37</v>
      </c>
      <c r="G683" s="45"/>
      <c r="H683" s="38">
        <v>7.6999999999999999E-2</v>
      </c>
      <c r="I683" s="35" t="str">
        <f t="shared" si="30"/>
        <v>Rg. Nicht in EUR</v>
      </c>
      <c r="J683" s="36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69">
        <f t="shared" si="32"/>
        <v>0</v>
      </c>
    </row>
    <row r="684" spans="2:12" x14ac:dyDescent="0.3">
      <c r="B684" s="68"/>
      <c r="C684" s="33"/>
      <c r="D684" s="33"/>
      <c r="E684" s="37"/>
      <c r="F684" s="34" t="s">
        <v>37</v>
      </c>
      <c r="G684" s="45"/>
      <c r="H684" s="38">
        <v>7.6999999999999999E-2</v>
      </c>
      <c r="I684" s="35" t="str">
        <f t="shared" si="30"/>
        <v>Rg. Nicht in EUR</v>
      </c>
      <c r="J684" s="36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69">
        <f t="shared" si="32"/>
        <v>0</v>
      </c>
    </row>
    <row r="685" spans="2:12" x14ac:dyDescent="0.3">
      <c r="B685" s="68"/>
      <c r="C685" s="33"/>
      <c r="D685" s="33"/>
      <c r="E685" s="37"/>
      <c r="F685" s="34" t="s">
        <v>37</v>
      </c>
      <c r="G685" s="45"/>
      <c r="H685" s="38">
        <v>7.6999999999999999E-2</v>
      </c>
      <c r="I685" s="35" t="str">
        <f t="shared" si="30"/>
        <v>Rg. Nicht in EUR</v>
      </c>
      <c r="J685" s="36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69">
        <f t="shared" si="32"/>
        <v>0</v>
      </c>
    </row>
    <row r="686" spans="2:12" x14ac:dyDescent="0.3">
      <c r="B686" s="68"/>
      <c r="C686" s="33"/>
      <c r="D686" s="33"/>
      <c r="E686" s="37"/>
      <c r="F686" s="34" t="s">
        <v>37</v>
      </c>
      <c r="G686" s="45"/>
      <c r="H686" s="38">
        <v>7.6999999999999999E-2</v>
      </c>
      <c r="I686" s="35" t="str">
        <f t="shared" si="30"/>
        <v>Rg. Nicht in EUR</v>
      </c>
      <c r="J686" s="36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69">
        <f t="shared" si="32"/>
        <v>0</v>
      </c>
    </row>
    <row r="687" spans="2:12" x14ac:dyDescent="0.3">
      <c r="B687" s="68"/>
      <c r="C687" s="33"/>
      <c r="D687" s="33"/>
      <c r="E687" s="37"/>
      <c r="F687" s="34" t="s">
        <v>37</v>
      </c>
      <c r="G687" s="45"/>
      <c r="H687" s="38">
        <v>7.6999999999999999E-2</v>
      </c>
      <c r="I687" s="35" t="str">
        <f t="shared" si="30"/>
        <v>Rg. Nicht in EUR</v>
      </c>
      <c r="J687" s="36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69">
        <f t="shared" si="32"/>
        <v>0</v>
      </c>
    </row>
    <row r="688" spans="2:12" x14ac:dyDescent="0.3">
      <c r="B688" s="68"/>
      <c r="C688" s="33"/>
      <c r="D688" s="33"/>
      <c r="E688" s="37"/>
      <c r="F688" s="34" t="s">
        <v>37</v>
      </c>
      <c r="G688" s="45"/>
      <c r="H688" s="38">
        <v>7.6999999999999999E-2</v>
      </c>
      <c r="I688" s="35" t="str">
        <f t="shared" si="30"/>
        <v>Rg. Nicht in EUR</v>
      </c>
      <c r="J688" s="36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69">
        <f t="shared" si="32"/>
        <v>0</v>
      </c>
    </row>
    <row r="689" spans="2:12" x14ac:dyDescent="0.3">
      <c r="B689" s="68"/>
      <c r="C689" s="33"/>
      <c r="D689" s="33"/>
      <c r="E689" s="37"/>
      <c r="F689" s="34" t="s">
        <v>37</v>
      </c>
      <c r="G689" s="45"/>
      <c r="H689" s="38">
        <v>7.6999999999999999E-2</v>
      </c>
      <c r="I689" s="35" t="str">
        <f t="shared" si="30"/>
        <v>Rg. Nicht in EUR</v>
      </c>
      <c r="J689" s="36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69">
        <f t="shared" si="32"/>
        <v>0</v>
      </c>
    </row>
    <row r="690" spans="2:12" x14ac:dyDescent="0.3">
      <c r="B690" s="68"/>
      <c r="C690" s="33"/>
      <c r="D690" s="33"/>
      <c r="E690" s="37"/>
      <c r="F690" s="34" t="s">
        <v>37</v>
      </c>
      <c r="G690" s="45"/>
      <c r="H690" s="38">
        <v>7.6999999999999999E-2</v>
      </c>
      <c r="I690" s="35" t="str">
        <f t="shared" si="30"/>
        <v>Rg. Nicht in EUR</v>
      </c>
      <c r="J690" s="36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69">
        <f t="shared" si="32"/>
        <v>0</v>
      </c>
    </row>
    <row r="691" spans="2:12" x14ac:dyDescent="0.3">
      <c r="B691" s="68"/>
      <c r="C691" s="33"/>
      <c r="D691" s="33"/>
      <c r="E691" s="37"/>
      <c r="F691" s="34" t="s">
        <v>37</v>
      </c>
      <c r="G691" s="45"/>
      <c r="H691" s="38">
        <v>7.6999999999999999E-2</v>
      </c>
      <c r="I691" s="35" t="str">
        <f t="shared" si="30"/>
        <v>Rg. Nicht in EUR</v>
      </c>
      <c r="J691" s="36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69">
        <f t="shared" si="32"/>
        <v>0</v>
      </c>
    </row>
    <row r="692" spans="2:12" x14ac:dyDescent="0.3">
      <c r="B692" s="68"/>
      <c r="C692" s="33"/>
      <c r="D692" s="33"/>
      <c r="E692" s="37"/>
      <c r="F692" s="34" t="s">
        <v>37</v>
      </c>
      <c r="G692" s="45"/>
      <c r="H692" s="38">
        <v>7.6999999999999999E-2</v>
      </c>
      <c r="I692" s="35" t="str">
        <f t="shared" si="30"/>
        <v>Rg. Nicht in EUR</v>
      </c>
      <c r="J692" s="36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69">
        <f t="shared" si="32"/>
        <v>0</v>
      </c>
    </row>
    <row r="693" spans="2:12" x14ac:dyDescent="0.3">
      <c r="B693" s="68"/>
      <c r="C693" s="33"/>
      <c r="D693" s="33"/>
      <c r="E693" s="37"/>
      <c r="F693" s="34" t="s">
        <v>37</v>
      </c>
      <c r="G693" s="45"/>
      <c r="H693" s="38">
        <v>7.6999999999999999E-2</v>
      </c>
      <c r="I693" s="35" t="str">
        <f t="shared" si="30"/>
        <v>Rg. Nicht in EUR</v>
      </c>
      <c r="J693" s="36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69">
        <f t="shared" si="32"/>
        <v>0</v>
      </c>
    </row>
    <row r="694" spans="2:12" x14ac:dyDescent="0.3">
      <c r="B694" s="68"/>
      <c r="C694" s="33"/>
      <c r="D694" s="33"/>
      <c r="E694" s="37"/>
      <c r="F694" s="34" t="s">
        <v>37</v>
      </c>
      <c r="G694" s="45"/>
      <c r="H694" s="38">
        <v>7.6999999999999999E-2</v>
      </c>
      <c r="I694" s="35" t="str">
        <f t="shared" si="30"/>
        <v>Rg. Nicht in EUR</v>
      </c>
      <c r="J694" s="36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69">
        <f t="shared" si="32"/>
        <v>0</v>
      </c>
    </row>
    <row r="695" spans="2:12" x14ac:dyDescent="0.3">
      <c r="B695" s="68"/>
      <c r="C695" s="33"/>
      <c r="D695" s="33"/>
      <c r="E695" s="37"/>
      <c r="F695" s="34" t="s">
        <v>37</v>
      </c>
      <c r="G695" s="45"/>
      <c r="H695" s="38">
        <v>7.6999999999999999E-2</v>
      </c>
      <c r="I695" s="35" t="str">
        <f t="shared" si="30"/>
        <v>Rg. Nicht in EUR</v>
      </c>
      <c r="J695" s="36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69">
        <f t="shared" si="32"/>
        <v>0</v>
      </c>
    </row>
    <row r="696" spans="2:12" x14ac:dyDescent="0.3">
      <c r="B696" s="68"/>
      <c r="C696" s="33"/>
      <c r="D696" s="33"/>
      <c r="E696" s="37"/>
      <c r="F696" s="34" t="s">
        <v>37</v>
      </c>
      <c r="G696" s="45"/>
      <c r="H696" s="38">
        <v>7.6999999999999999E-2</v>
      </c>
      <c r="I696" s="35" t="str">
        <f t="shared" si="30"/>
        <v>Rg. Nicht in EUR</v>
      </c>
      <c r="J696" s="36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69">
        <f t="shared" si="32"/>
        <v>0</v>
      </c>
    </row>
    <row r="697" spans="2:12" x14ac:dyDescent="0.3">
      <c r="B697" s="68"/>
      <c r="C697" s="33"/>
      <c r="D697" s="33"/>
      <c r="E697" s="37"/>
      <c r="F697" s="34" t="s">
        <v>37</v>
      </c>
      <c r="G697" s="45"/>
      <c r="H697" s="38">
        <v>7.6999999999999999E-2</v>
      </c>
      <c r="I697" s="35" t="str">
        <f t="shared" si="30"/>
        <v>Rg. Nicht in EUR</v>
      </c>
      <c r="J697" s="36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69">
        <f t="shared" si="32"/>
        <v>0</v>
      </c>
    </row>
    <row r="698" spans="2:12" x14ac:dyDescent="0.3">
      <c r="B698" s="68"/>
      <c r="C698" s="33"/>
      <c r="D698" s="33"/>
      <c r="E698" s="37"/>
      <c r="F698" s="34" t="s">
        <v>37</v>
      </c>
      <c r="G698" s="45"/>
      <c r="H698" s="38">
        <v>7.6999999999999999E-2</v>
      </c>
      <c r="I698" s="35" t="str">
        <f t="shared" si="30"/>
        <v>Rg. Nicht in EUR</v>
      </c>
      <c r="J698" s="36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69">
        <f t="shared" si="32"/>
        <v>0</v>
      </c>
    </row>
    <row r="699" spans="2:12" x14ac:dyDescent="0.3">
      <c r="B699" s="68"/>
      <c r="C699" s="33"/>
      <c r="D699" s="33"/>
      <c r="E699" s="37"/>
      <c r="F699" s="34" t="s">
        <v>37</v>
      </c>
      <c r="G699" s="45"/>
      <c r="H699" s="38">
        <v>7.6999999999999999E-2</v>
      </c>
      <c r="I699" s="35" t="str">
        <f t="shared" si="30"/>
        <v>Rg. Nicht in EUR</v>
      </c>
      <c r="J699" s="36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69">
        <f t="shared" si="32"/>
        <v>0</v>
      </c>
    </row>
    <row r="700" spans="2:12" x14ac:dyDescent="0.3">
      <c r="B700" s="68"/>
      <c r="C700" s="33"/>
      <c r="D700" s="33"/>
      <c r="E700" s="37"/>
      <c r="F700" s="34" t="s">
        <v>37</v>
      </c>
      <c r="G700" s="45"/>
      <c r="H700" s="38">
        <v>7.6999999999999999E-2</v>
      </c>
      <c r="I700" s="35" t="str">
        <f t="shared" si="30"/>
        <v>Rg. Nicht in EUR</v>
      </c>
      <c r="J700" s="36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69">
        <f t="shared" si="32"/>
        <v>0</v>
      </c>
    </row>
    <row r="701" spans="2:12" x14ac:dyDescent="0.3">
      <c r="B701" s="68"/>
      <c r="C701" s="33"/>
      <c r="D701" s="33"/>
      <c r="E701" s="37"/>
      <c r="F701" s="34" t="s">
        <v>37</v>
      </c>
      <c r="G701" s="45"/>
      <c r="H701" s="38">
        <v>7.6999999999999999E-2</v>
      </c>
      <c r="I701" s="35" t="str">
        <f t="shared" si="30"/>
        <v>Rg. Nicht in EUR</v>
      </c>
      <c r="J701" s="36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69">
        <f t="shared" si="32"/>
        <v>0</v>
      </c>
    </row>
    <row r="702" spans="2:12" x14ac:dyDescent="0.3">
      <c r="B702" s="68"/>
      <c r="C702" s="33"/>
      <c r="D702" s="33"/>
      <c r="E702" s="37"/>
      <c r="F702" s="34" t="s">
        <v>37</v>
      </c>
      <c r="G702" s="45"/>
      <c r="H702" s="38">
        <v>7.6999999999999999E-2</v>
      </c>
      <c r="I702" s="35" t="str">
        <f t="shared" si="30"/>
        <v>Rg. Nicht in EUR</v>
      </c>
      <c r="J702" s="36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69">
        <f t="shared" si="32"/>
        <v>0</v>
      </c>
    </row>
    <row r="703" spans="2:12" x14ac:dyDescent="0.3">
      <c r="B703" s="68"/>
      <c r="C703" s="33"/>
      <c r="D703" s="33"/>
      <c r="E703" s="37"/>
      <c r="F703" s="34" t="s">
        <v>37</v>
      </c>
      <c r="G703" s="45"/>
      <c r="H703" s="38">
        <v>7.6999999999999999E-2</v>
      </c>
      <c r="I703" s="35" t="str">
        <f t="shared" si="30"/>
        <v>Rg. Nicht in EUR</v>
      </c>
      <c r="J703" s="36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69">
        <f t="shared" si="32"/>
        <v>0</v>
      </c>
    </row>
    <row r="704" spans="2:12" x14ac:dyDescent="0.3">
      <c r="B704" s="68"/>
      <c r="C704" s="33"/>
      <c r="D704" s="33"/>
      <c r="E704" s="37"/>
      <c r="F704" s="34" t="s">
        <v>37</v>
      </c>
      <c r="G704" s="45"/>
      <c r="H704" s="38">
        <v>7.6999999999999999E-2</v>
      </c>
      <c r="I704" s="35" t="str">
        <f t="shared" si="30"/>
        <v>Rg. Nicht in EUR</v>
      </c>
      <c r="J704" s="36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69">
        <f t="shared" si="32"/>
        <v>0</v>
      </c>
    </row>
    <row r="705" spans="2:12" x14ac:dyDescent="0.3">
      <c r="B705" s="68"/>
      <c r="C705" s="33"/>
      <c r="D705" s="33"/>
      <c r="E705" s="37"/>
      <c r="F705" s="34" t="s">
        <v>37</v>
      </c>
      <c r="G705" s="45"/>
      <c r="H705" s="38">
        <v>7.6999999999999999E-2</v>
      </c>
      <c r="I705" s="35" t="str">
        <f t="shared" si="30"/>
        <v>Rg. Nicht in EUR</v>
      </c>
      <c r="J705" s="36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69">
        <f t="shared" si="32"/>
        <v>0</v>
      </c>
    </row>
    <row r="706" spans="2:12" x14ac:dyDescent="0.3">
      <c r="B706" s="68"/>
      <c r="C706" s="33"/>
      <c r="D706" s="33"/>
      <c r="E706" s="37"/>
      <c r="F706" s="34" t="s">
        <v>37</v>
      </c>
      <c r="G706" s="45"/>
      <c r="H706" s="38">
        <v>7.6999999999999999E-2</v>
      </c>
      <c r="I706" s="35" t="str">
        <f t="shared" si="30"/>
        <v>Rg. Nicht in EUR</v>
      </c>
      <c r="J706" s="36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69">
        <f t="shared" si="32"/>
        <v>0</v>
      </c>
    </row>
    <row r="707" spans="2:12" x14ac:dyDescent="0.3">
      <c r="B707" s="68"/>
      <c r="C707" s="33"/>
      <c r="D707" s="33"/>
      <c r="E707" s="37"/>
      <c r="F707" s="34" t="s">
        <v>37</v>
      </c>
      <c r="G707" s="45"/>
      <c r="H707" s="38">
        <v>7.6999999999999999E-2</v>
      </c>
      <c r="I707" s="35" t="str">
        <f t="shared" si="30"/>
        <v>Rg. Nicht in EUR</v>
      </c>
      <c r="J707" s="36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69">
        <f t="shared" si="32"/>
        <v>0</v>
      </c>
    </row>
    <row r="708" spans="2:12" x14ac:dyDescent="0.3">
      <c r="B708" s="68"/>
      <c r="C708" s="33"/>
      <c r="D708" s="33"/>
      <c r="E708" s="37"/>
      <c r="F708" s="34" t="s">
        <v>37</v>
      </c>
      <c r="G708" s="45"/>
      <c r="H708" s="38">
        <v>7.6999999999999999E-2</v>
      </c>
      <c r="I708" s="35" t="str">
        <f t="shared" si="30"/>
        <v>Rg. Nicht in EUR</v>
      </c>
      <c r="J708" s="36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69">
        <f t="shared" si="32"/>
        <v>0</v>
      </c>
    </row>
    <row r="709" spans="2:12" x14ac:dyDescent="0.3">
      <c r="B709" s="68"/>
      <c r="C709" s="33"/>
      <c r="D709" s="33"/>
      <c r="E709" s="37"/>
      <c r="F709" s="34" t="s">
        <v>37</v>
      </c>
      <c r="G709" s="45"/>
      <c r="H709" s="38">
        <v>7.6999999999999999E-2</v>
      </c>
      <c r="I709" s="35" t="str">
        <f t="shared" si="30"/>
        <v>Rg. Nicht in EUR</v>
      </c>
      <c r="J709" s="36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69">
        <f t="shared" si="32"/>
        <v>0</v>
      </c>
    </row>
    <row r="710" spans="2:12" x14ac:dyDescent="0.3">
      <c r="B710" s="68"/>
      <c r="C710" s="33"/>
      <c r="D710" s="33"/>
      <c r="E710" s="37"/>
      <c r="F710" s="34" t="s">
        <v>37</v>
      </c>
      <c r="G710" s="45"/>
      <c r="H710" s="38">
        <v>7.6999999999999999E-2</v>
      </c>
      <c r="I710" s="35" t="str">
        <f t="shared" si="30"/>
        <v>Rg. Nicht in EUR</v>
      </c>
      <c r="J710" s="36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69">
        <f t="shared" si="32"/>
        <v>0</v>
      </c>
    </row>
    <row r="711" spans="2:12" x14ac:dyDescent="0.3">
      <c r="B711" s="68"/>
      <c r="C711" s="33"/>
      <c r="D711" s="33"/>
      <c r="E711" s="37"/>
      <c r="F711" s="34" t="s">
        <v>37</v>
      </c>
      <c r="G711" s="45"/>
      <c r="H711" s="38">
        <v>7.6999999999999999E-2</v>
      </c>
      <c r="I711" s="35" t="str">
        <f t="shared" si="30"/>
        <v>Rg. Nicht in EUR</v>
      </c>
      <c r="J711" s="36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69">
        <f t="shared" si="32"/>
        <v>0</v>
      </c>
    </row>
    <row r="712" spans="2:12" x14ac:dyDescent="0.3">
      <c r="B712" s="68"/>
      <c r="C712" s="33"/>
      <c r="D712" s="33"/>
      <c r="E712" s="37"/>
      <c r="F712" s="34" t="s">
        <v>37</v>
      </c>
      <c r="G712" s="45"/>
      <c r="H712" s="38">
        <v>7.6999999999999999E-2</v>
      </c>
      <c r="I712" s="35" t="str">
        <f t="shared" si="30"/>
        <v>Rg. Nicht in EUR</v>
      </c>
      <c r="J712" s="36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69">
        <f t="shared" si="32"/>
        <v>0</v>
      </c>
    </row>
    <row r="713" spans="2:12" x14ac:dyDescent="0.3">
      <c r="B713" s="68"/>
      <c r="C713" s="33"/>
      <c r="D713" s="33"/>
      <c r="E713" s="37"/>
      <c r="F713" s="34" t="s">
        <v>37</v>
      </c>
      <c r="G713" s="45"/>
      <c r="H713" s="38">
        <v>7.6999999999999999E-2</v>
      </c>
      <c r="I713" s="35" t="str">
        <f t="shared" si="30"/>
        <v>Rg. Nicht in EUR</v>
      </c>
      <c r="J713" s="36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69">
        <f t="shared" si="32"/>
        <v>0</v>
      </c>
    </row>
    <row r="714" spans="2:12" x14ac:dyDescent="0.3">
      <c r="B714" s="68"/>
      <c r="C714" s="33"/>
      <c r="D714" s="33"/>
      <c r="E714" s="37"/>
      <c r="F714" s="34" t="s">
        <v>37</v>
      </c>
      <c r="G714" s="45"/>
      <c r="H714" s="38">
        <v>7.6999999999999999E-2</v>
      </c>
      <c r="I714" s="35" t="str">
        <f t="shared" ref="I714:I777" si="33">IF(F714="EUR",G714*H714,"Rg. Nicht in EUR")</f>
        <v>Rg. Nicht in EUR</v>
      </c>
      <c r="J714" s="36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68"/>
      <c r="C715" s="33"/>
      <c r="D715" s="33"/>
      <c r="E715" s="37"/>
      <c r="F715" s="34" t="s">
        <v>37</v>
      </c>
      <c r="G715" s="45"/>
      <c r="H715" s="38">
        <v>7.6999999999999999E-2</v>
      </c>
      <c r="I715" s="35" t="str">
        <f t="shared" si="33"/>
        <v>Rg. Nicht in EUR</v>
      </c>
      <c r="J715" s="36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69">
        <f t="shared" si="35"/>
        <v>0</v>
      </c>
    </row>
    <row r="716" spans="2:12" x14ac:dyDescent="0.3">
      <c r="B716" s="68"/>
      <c r="C716" s="33"/>
      <c r="D716" s="33"/>
      <c r="E716" s="37"/>
      <c r="F716" s="34" t="s">
        <v>37</v>
      </c>
      <c r="G716" s="45"/>
      <c r="H716" s="38">
        <v>7.6999999999999999E-2</v>
      </c>
      <c r="I716" s="35" t="str">
        <f t="shared" si="33"/>
        <v>Rg. Nicht in EUR</v>
      </c>
      <c r="J716" s="36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69">
        <f t="shared" si="35"/>
        <v>0</v>
      </c>
    </row>
    <row r="717" spans="2:12" x14ac:dyDescent="0.3">
      <c r="B717" s="68"/>
      <c r="C717" s="33"/>
      <c r="D717" s="33"/>
      <c r="E717" s="37"/>
      <c r="F717" s="34" t="s">
        <v>37</v>
      </c>
      <c r="G717" s="45"/>
      <c r="H717" s="38">
        <v>7.6999999999999999E-2</v>
      </c>
      <c r="I717" s="35" t="str">
        <f t="shared" si="33"/>
        <v>Rg. Nicht in EUR</v>
      </c>
      <c r="J717" s="36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69">
        <f t="shared" si="35"/>
        <v>0</v>
      </c>
    </row>
    <row r="718" spans="2:12" x14ac:dyDescent="0.3">
      <c r="B718" s="68"/>
      <c r="C718" s="33"/>
      <c r="D718" s="33"/>
      <c r="E718" s="37"/>
      <c r="F718" s="34" t="s">
        <v>37</v>
      </c>
      <c r="G718" s="45"/>
      <c r="H718" s="38">
        <v>7.6999999999999999E-2</v>
      </c>
      <c r="I718" s="35" t="str">
        <f t="shared" si="33"/>
        <v>Rg. Nicht in EUR</v>
      </c>
      <c r="J718" s="36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69">
        <f t="shared" si="35"/>
        <v>0</v>
      </c>
    </row>
    <row r="719" spans="2:12" x14ac:dyDescent="0.3">
      <c r="B719" s="68"/>
      <c r="C719" s="33"/>
      <c r="D719" s="33"/>
      <c r="E719" s="37"/>
      <c r="F719" s="34" t="s">
        <v>37</v>
      </c>
      <c r="G719" s="45"/>
      <c r="H719" s="38">
        <v>7.6999999999999999E-2</v>
      </c>
      <c r="I719" s="35" t="str">
        <f t="shared" si="33"/>
        <v>Rg. Nicht in EUR</v>
      </c>
      <c r="J719" s="36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69">
        <f t="shared" si="35"/>
        <v>0</v>
      </c>
    </row>
    <row r="720" spans="2:12" x14ac:dyDescent="0.3">
      <c r="B720" s="68"/>
      <c r="C720" s="33"/>
      <c r="D720" s="33"/>
      <c r="E720" s="37"/>
      <c r="F720" s="34" t="s">
        <v>37</v>
      </c>
      <c r="G720" s="45"/>
      <c r="H720" s="38">
        <v>7.6999999999999999E-2</v>
      </c>
      <c r="I720" s="35" t="str">
        <f t="shared" si="33"/>
        <v>Rg. Nicht in EUR</v>
      </c>
      <c r="J720" s="36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69">
        <f t="shared" si="35"/>
        <v>0</v>
      </c>
    </row>
    <row r="721" spans="2:12" x14ac:dyDescent="0.3">
      <c r="B721" s="68"/>
      <c r="C721" s="33"/>
      <c r="D721" s="33"/>
      <c r="E721" s="37"/>
      <c r="F721" s="34" t="s">
        <v>37</v>
      </c>
      <c r="G721" s="45"/>
      <c r="H721" s="38">
        <v>7.6999999999999999E-2</v>
      </c>
      <c r="I721" s="35" t="str">
        <f t="shared" si="33"/>
        <v>Rg. Nicht in EUR</v>
      </c>
      <c r="J721" s="36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69">
        <f t="shared" si="35"/>
        <v>0</v>
      </c>
    </row>
    <row r="722" spans="2:12" x14ac:dyDescent="0.3">
      <c r="B722" s="68"/>
      <c r="C722" s="33"/>
      <c r="D722" s="33"/>
      <c r="E722" s="37"/>
      <c r="F722" s="34" t="s">
        <v>37</v>
      </c>
      <c r="G722" s="45"/>
      <c r="H722" s="38">
        <v>7.6999999999999999E-2</v>
      </c>
      <c r="I722" s="35" t="str">
        <f t="shared" si="33"/>
        <v>Rg. Nicht in EUR</v>
      </c>
      <c r="J722" s="36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69">
        <f t="shared" si="35"/>
        <v>0</v>
      </c>
    </row>
    <row r="723" spans="2:12" x14ac:dyDescent="0.3">
      <c r="B723" s="68"/>
      <c r="C723" s="33"/>
      <c r="D723" s="33"/>
      <c r="E723" s="37"/>
      <c r="F723" s="34" t="s">
        <v>37</v>
      </c>
      <c r="G723" s="45"/>
      <c r="H723" s="38">
        <v>7.6999999999999999E-2</v>
      </c>
      <c r="I723" s="35" t="str">
        <f t="shared" si="33"/>
        <v>Rg. Nicht in EUR</v>
      </c>
      <c r="J723" s="36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69">
        <f t="shared" si="35"/>
        <v>0</v>
      </c>
    </row>
    <row r="724" spans="2:12" x14ac:dyDescent="0.3">
      <c r="B724" s="68"/>
      <c r="C724" s="33"/>
      <c r="D724" s="33"/>
      <c r="E724" s="37"/>
      <c r="F724" s="34" t="s">
        <v>37</v>
      </c>
      <c r="G724" s="45"/>
      <c r="H724" s="38">
        <v>7.6999999999999999E-2</v>
      </c>
      <c r="I724" s="35" t="str">
        <f t="shared" si="33"/>
        <v>Rg. Nicht in EUR</v>
      </c>
      <c r="J724" s="36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69">
        <f t="shared" si="35"/>
        <v>0</v>
      </c>
    </row>
    <row r="725" spans="2:12" x14ac:dyDescent="0.3">
      <c r="B725" s="68"/>
      <c r="C725" s="33"/>
      <c r="D725" s="33"/>
      <c r="E725" s="37"/>
      <c r="F725" s="34" t="s">
        <v>37</v>
      </c>
      <c r="G725" s="45"/>
      <c r="H725" s="38">
        <v>7.6999999999999999E-2</v>
      </c>
      <c r="I725" s="35" t="str">
        <f t="shared" si="33"/>
        <v>Rg. Nicht in EUR</v>
      </c>
      <c r="J725" s="36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69">
        <f t="shared" si="35"/>
        <v>0</v>
      </c>
    </row>
    <row r="726" spans="2:12" x14ac:dyDescent="0.3">
      <c r="B726" s="68"/>
      <c r="C726" s="33"/>
      <c r="D726" s="33"/>
      <c r="E726" s="37"/>
      <c r="F726" s="34" t="s">
        <v>37</v>
      </c>
      <c r="G726" s="45"/>
      <c r="H726" s="38">
        <v>7.6999999999999999E-2</v>
      </c>
      <c r="I726" s="35" t="str">
        <f t="shared" si="33"/>
        <v>Rg. Nicht in EUR</v>
      </c>
      <c r="J726" s="36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69">
        <f t="shared" si="35"/>
        <v>0</v>
      </c>
    </row>
    <row r="727" spans="2:12" x14ac:dyDescent="0.3">
      <c r="B727" s="68"/>
      <c r="C727" s="33"/>
      <c r="D727" s="33"/>
      <c r="E727" s="37"/>
      <c r="F727" s="34" t="s">
        <v>37</v>
      </c>
      <c r="G727" s="45"/>
      <c r="H727" s="38">
        <v>7.6999999999999999E-2</v>
      </c>
      <c r="I727" s="35" t="str">
        <f t="shared" si="33"/>
        <v>Rg. Nicht in EUR</v>
      </c>
      <c r="J727" s="36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69">
        <f t="shared" si="35"/>
        <v>0</v>
      </c>
    </row>
    <row r="728" spans="2:12" x14ac:dyDescent="0.3">
      <c r="B728" s="68"/>
      <c r="C728" s="33"/>
      <c r="D728" s="33"/>
      <c r="E728" s="37"/>
      <c r="F728" s="34" t="s">
        <v>37</v>
      </c>
      <c r="G728" s="45"/>
      <c r="H728" s="38">
        <v>7.6999999999999999E-2</v>
      </c>
      <c r="I728" s="35" t="str">
        <f t="shared" si="33"/>
        <v>Rg. Nicht in EUR</v>
      </c>
      <c r="J728" s="36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69">
        <f t="shared" si="35"/>
        <v>0</v>
      </c>
    </row>
    <row r="729" spans="2:12" x14ac:dyDescent="0.3">
      <c r="B729" s="68"/>
      <c r="C729" s="33"/>
      <c r="D729" s="33"/>
      <c r="E729" s="37"/>
      <c r="F729" s="34" t="s">
        <v>37</v>
      </c>
      <c r="G729" s="45"/>
      <c r="H729" s="38">
        <v>7.6999999999999999E-2</v>
      </c>
      <c r="I729" s="35" t="str">
        <f t="shared" si="33"/>
        <v>Rg. Nicht in EUR</v>
      </c>
      <c r="J729" s="36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69">
        <f t="shared" si="35"/>
        <v>0</v>
      </c>
    </row>
    <row r="730" spans="2:12" x14ac:dyDescent="0.3">
      <c r="B730" s="68"/>
      <c r="C730" s="33"/>
      <c r="D730" s="33"/>
      <c r="E730" s="37"/>
      <c r="F730" s="34" t="s">
        <v>37</v>
      </c>
      <c r="G730" s="45"/>
      <c r="H730" s="38">
        <v>7.6999999999999999E-2</v>
      </c>
      <c r="I730" s="35" t="str">
        <f t="shared" si="33"/>
        <v>Rg. Nicht in EUR</v>
      </c>
      <c r="J730" s="36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69">
        <f t="shared" si="35"/>
        <v>0</v>
      </c>
    </row>
    <row r="731" spans="2:12" x14ac:dyDescent="0.3">
      <c r="B731" s="68"/>
      <c r="C731" s="33"/>
      <c r="D731" s="33"/>
      <c r="E731" s="37"/>
      <c r="F731" s="34" t="s">
        <v>37</v>
      </c>
      <c r="G731" s="45"/>
      <c r="H731" s="38">
        <v>7.6999999999999999E-2</v>
      </c>
      <c r="I731" s="35" t="str">
        <f t="shared" si="33"/>
        <v>Rg. Nicht in EUR</v>
      </c>
      <c r="J731" s="36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69">
        <f t="shared" si="35"/>
        <v>0</v>
      </c>
    </row>
    <row r="732" spans="2:12" x14ac:dyDescent="0.3">
      <c r="B732" s="68"/>
      <c r="C732" s="33"/>
      <c r="D732" s="33"/>
      <c r="E732" s="37"/>
      <c r="F732" s="34" t="s">
        <v>37</v>
      </c>
      <c r="G732" s="45"/>
      <c r="H732" s="38">
        <v>7.6999999999999999E-2</v>
      </c>
      <c r="I732" s="35" t="str">
        <f t="shared" si="33"/>
        <v>Rg. Nicht in EUR</v>
      </c>
      <c r="J732" s="36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69">
        <f t="shared" si="35"/>
        <v>0</v>
      </c>
    </row>
    <row r="733" spans="2:12" x14ac:dyDescent="0.3">
      <c r="B733" s="68"/>
      <c r="C733" s="33"/>
      <c r="D733" s="33"/>
      <c r="E733" s="37"/>
      <c r="F733" s="34" t="s">
        <v>37</v>
      </c>
      <c r="G733" s="45"/>
      <c r="H733" s="38">
        <v>7.6999999999999999E-2</v>
      </c>
      <c r="I733" s="35" t="str">
        <f t="shared" si="33"/>
        <v>Rg. Nicht in EUR</v>
      </c>
      <c r="J733" s="36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69">
        <f t="shared" si="35"/>
        <v>0</v>
      </c>
    </row>
    <row r="734" spans="2:12" x14ac:dyDescent="0.3">
      <c r="B734" s="68"/>
      <c r="C734" s="33"/>
      <c r="D734" s="33"/>
      <c r="E734" s="37"/>
      <c r="F734" s="34" t="s">
        <v>37</v>
      </c>
      <c r="G734" s="45"/>
      <c r="H734" s="38">
        <v>7.6999999999999999E-2</v>
      </c>
      <c r="I734" s="35" t="str">
        <f t="shared" si="33"/>
        <v>Rg. Nicht in EUR</v>
      </c>
      <c r="J734" s="36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69">
        <f t="shared" si="35"/>
        <v>0</v>
      </c>
    </row>
    <row r="735" spans="2:12" x14ac:dyDescent="0.3">
      <c r="B735" s="68"/>
      <c r="C735" s="33"/>
      <c r="D735" s="33"/>
      <c r="E735" s="37"/>
      <c r="F735" s="34" t="s">
        <v>37</v>
      </c>
      <c r="G735" s="45"/>
      <c r="H735" s="38">
        <v>7.6999999999999999E-2</v>
      </c>
      <c r="I735" s="35" t="str">
        <f t="shared" si="33"/>
        <v>Rg. Nicht in EUR</v>
      </c>
      <c r="J735" s="36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69">
        <f t="shared" si="35"/>
        <v>0</v>
      </c>
    </row>
    <row r="736" spans="2:12" x14ac:dyDescent="0.3">
      <c r="B736" s="68"/>
      <c r="C736" s="33"/>
      <c r="D736" s="33"/>
      <c r="E736" s="37"/>
      <c r="F736" s="34" t="s">
        <v>37</v>
      </c>
      <c r="G736" s="45"/>
      <c r="H736" s="38">
        <v>7.6999999999999999E-2</v>
      </c>
      <c r="I736" s="35" t="str">
        <f t="shared" si="33"/>
        <v>Rg. Nicht in EUR</v>
      </c>
      <c r="J736" s="36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69">
        <f t="shared" si="35"/>
        <v>0</v>
      </c>
    </row>
    <row r="737" spans="2:12" x14ac:dyDescent="0.3">
      <c r="B737" s="68"/>
      <c r="C737" s="33"/>
      <c r="D737" s="33"/>
      <c r="E737" s="37"/>
      <c r="F737" s="34" t="s">
        <v>37</v>
      </c>
      <c r="G737" s="45"/>
      <c r="H737" s="38">
        <v>7.6999999999999999E-2</v>
      </c>
      <c r="I737" s="35" t="str">
        <f t="shared" si="33"/>
        <v>Rg. Nicht in EUR</v>
      </c>
      <c r="J737" s="36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69">
        <f t="shared" si="35"/>
        <v>0</v>
      </c>
    </row>
    <row r="738" spans="2:12" x14ac:dyDescent="0.3">
      <c r="B738" s="68"/>
      <c r="C738" s="33"/>
      <c r="D738" s="33"/>
      <c r="E738" s="37"/>
      <c r="F738" s="34" t="s">
        <v>37</v>
      </c>
      <c r="G738" s="45"/>
      <c r="H738" s="38">
        <v>7.6999999999999999E-2</v>
      </c>
      <c r="I738" s="35" t="str">
        <f t="shared" si="33"/>
        <v>Rg. Nicht in EUR</v>
      </c>
      <c r="J738" s="36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69">
        <f t="shared" si="35"/>
        <v>0</v>
      </c>
    </row>
    <row r="739" spans="2:12" x14ac:dyDescent="0.3">
      <c r="B739" s="68"/>
      <c r="C739" s="33"/>
      <c r="D739" s="33"/>
      <c r="E739" s="37"/>
      <c r="F739" s="34" t="s">
        <v>37</v>
      </c>
      <c r="G739" s="45"/>
      <c r="H739" s="38">
        <v>7.6999999999999999E-2</v>
      </c>
      <c r="I739" s="35" t="str">
        <f t="shared" si="33"/>
        <v>Rg. Nicht in EUR</v>
      </c>
      <c r="J739" s="36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69">
        <f t="shared" si="35"/>
        <v>0</v>
      </c>
    </row>
    <row r="740" spans="2:12" x14ac:dyDescent="0.3">
      <c r="B740" s="68"/>
      <c r="C740" s="33"/>
      <c r="D740" s="33"/>
      <c r="E740" s="37"/>
      <c r="F740" s="34" t="s">
        <v>37</v>
      </c>
      <c r="G740" s="45"/>
      <c r="H740" s="38">
        <v>7.6999999999999999E-2</v>
      </c>
      <c r="I740" s="35" t="str">
        <f t="shared" si="33"/>
        <v>Rg. Nicht in EUR</v>
      </c>
      <c r="J740" s="36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69">
        <f t="shared" si="35"/>
        <v>0</v>
      </c>
    </row>
    <row r="741" spans="2:12" x14ac:dyDescent="0.3">
      <c r="B741" s="68"/>
      <c r="C741" s="33"/>
      <c r="D741" s="33"/>
      <c r="E741" s="37"/>
      <c r="F741" s="34" t="s">
        <v>37</v>
      </c>
      <c r="G741" s="45"/>
      <c r="H741" s="38">
        <v>7.6999999999999999E-2</v>
      </c>
      <c r="I741" s="35" t="str">
        <f t="shared" si="33"/>
        <v>Rg. Nicht in EUR</v>
      </c>
      <c r="J741" s="36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69">
        <f t="shared" si="35"/>
        <v>0</v>
      </c>
    </row>
    <row r="742" spans="2:12" x14ac:dyDescent="0.3">
      <c r="B742" s="68"/>
      <c r="C742" s="33"/>
      <c r="D742" s="33"/>
      <c r="E742" s="37"/>
      <c r="F742" s="34" t="s">
        <v>37</v>
      </c>
      <c r="G742" s="45"/>
      <c r="H742" s="38">
        <v>7.6999999999999999E-2</v>
      </c>
      <c r="I742" s="35" t="str">
        <f t="shared" si="33"/>
        <v>Rg. Nicht in EUR</v>
      </c>
      <c r="J742" s="36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69">
        <f t="shared" si="35"/>
        <v>0</v>
      </c>
    </row>
    <row r="743" spans="2:12" x14ac:dyDescent="0.3">
      <c r="B743" s="68"/>
      <c r="C743" s="33"/>
      <c r="D743" s="33"/>
      <c r="E743" s="37"/>
      <c r="F743" s="34" t="s">
        <v>37</v>
      </c>
      <c r="G743" s="45"/>
      <c r="H743" s="38">
        <v>7.6999999999999999E-2</v>
      </c>
      <c r="I743" s="35" t="str">
        <f t="shared" si="33"/>
        <v>Rg. Nicht in EUR</v>
      </c>
      <c r="J743" s="36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69">
        <f t="shared" si="35"/>
        <v>0</v>
      </c>
    </row>
    <row r="744" spans="2:12" x14ac:dyDescent="0.3">
      <c r="B744" s="68"/>
      <c r="C744" s="33"/>
      <c r="D744" s="33"/>
      <c r="E744" s="37"/>
      <c r="F744" s="34" t="s">
        <v>37</v>
      </c>
      <c r="G744" s="45"/>
      <c r="H744" s="38">
        <v>7.6999999999999999E-2</v>
      </c>
      <c r="I744" s="35" t="str">
        <f t="shared" si="33"/>
        <v>Rg. Nicht in EUR</v>
      </c>
      <c r="J744" s="36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69">
        <f t="shared" si="35"/>
        <v>0</v>
      </c>
    </row>
    <row r="745" spans="2:12" x14ac:dyDescent="0.3">
      <c r="B745" s="68"/>
      <c r="C745" s="33"/>
      <c r="D745" s="33"/>
      <c r="E745" s="37"/>
      <c r="F745" s="34" t="s">
        <v>37</v>
      </c>
      <c r="G745" s="45"/>
      <c r="H745" s="38">
        <v>7.6999999999999999E-2</v>
      </c>
      <c r="I745" s="35" t="str">
        <f t="shared" si="33"/>
        <v>Rg. Nicht in EUR</v>
      </c>
      <c r="J745" s="36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69">
        <f t="shared" si="35"/>
        <v>0</v>
      </c>
    </row>
    <row r="746" spans="2:12" x14ac:dyDescent="0.3">
      <c r="B746" s="68"/>
      <c r="C746" s="33"/>
      <c r="D746" s="33"/>
      <c r="E746" s="37"/>
      <c r="F746" s="34" t="s">
        <v>37</v>
      </c>
      <c r="G746" s="45"/>
      <c r="H746" s="38">
        <v>7.6999999999999999E-2</v>
      </c>
      <c r="I746" s="35" t="str">
        <f t="shared" si="33"/>
        <v>Rg. Nicht in EUR</v>
      </c>
      <c r="J746" s="36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69">
        <f t="shared" si="35"/>
        <v>0</v>
      </c>
    </row>
    <row r="747" spans="2:12" x14ac:dyDescent="0.3">
      <c r="B747" s="68"/>
      <c r="C747" s="33"/>
      <c r="D747" s="33"/>
      <c r="E747" s="37"/>
      <c r="F747" s="34" t="s">
        <v>37</v>
      </c>
      <c r="G747" s="45"/>
      <c r="H747" s="38">
        <v>7.6999999999999999E-2</v>
      </c>
      <c r="I747" s="35" t="str">
        <f t="shared" si="33"/>
        <v>Rg. Nicht in EUR</v>
      </c>
      <c r="J747" s="36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69">
        <f t="shared" si="35"/>
        <v>0</v>
      </c>
    </row>
    <row r="748" spans="2:12" x14ac:dyDescent="0.3">
      <c r="B748" s="68"/>
      <c r="C748" s="33"/>
      <c r="D748" s="33"/>
      <c r="E748" s="37"/>
      <c r="F748" s="34" t="s">
        <v>37</v>
      </c>
      <c r="G748" s="45"/>
      <c r="H748" s="38">
        <v>7.6999999999999999E-2</v>
      </c>
      <c r="I748" s="35" t="str">
        <f t="shared" si="33"/>
        <v>Rg. Nicht in EUR</v>
      </c>
      <c r="J748" s="36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69">
        <f t="shared" si="35"/>
        <v>0</v>
      </c>
    </row>
    <row r="749" spans="2:12" x14ac:dyDescent="0.3">
      <c r="B749" s="68"/>
      <c r="C749" s="33"/>
      <c r="D749" s="33"/>
      <c r="E749" s="37"/>
      <c r="F749" s="34" t="s">
        <v>37</v>
      </c>
      <c r="G749" s="45"/>
      <c r="H749" s="38">
        <v>7.6999999999999999E-2</v>
      </c>
      <c r="I749" s="35" t="str">
        <f t="shared" si="33"/>
        <v>Rg. Nicht in EUR</v>
      </c>
      <c r="J749" s="36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69">
        <f t="shared" si="35"/>
        <v>0</v>
      </c>
    </row>
    <row r="750" spans="2:12" x14ac:dyDescent="0.3">
      <c r="B750" s="68"/>
      <c r="C750" s="33"/>
      <c r="D750" s="33"/>
      <c r="E750" s="37"/>
      <c r="F750" s="34" t="s">
        <v>37</v>
      </c>
      <c r="G750" s="45"/>
      <c r="H750" s="38">
        <v>7.6999999999999999E-2</v>
      </c>
      <c r="I750" s="35" t="str">
        <f t="shared" si="33"/>
        <v>Rg. Nicht in EUR</v>
      </c>
      <c r="J750" s="36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69">
        <f t="shared" si="35"/>
        <v>0</v>
      </c>
    </row>
    <row r="751" spans="2:12" x14ac:dyDescent="0.3">
      <c r="B751" s="68"/>
      <c r="C751" s="33"/>
      <c r="D751" s="33"/>
      <c r="E751" s="37"/>
      <c r="F751" s="34" t="s">
        <v>37</v>
      </c>
      <c r="G751" s="45"/>
      <c r="H751" s="38">
        <v>7.6999999999999999E-2</v>
      </c>
      <c r="I751" s="35" t="str">
        <f t="shared" si="33"/>
        <v>Rg. Nicht in EUR</v>
      </c>
      <c r="J751" s="36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69">
        <f t="shared" si="35"/>
        <v>0</v>
      </c>
    </row>
    <row r="752" spans="2:12" x14ac:dyDescent="0.3">
      <c r="B752" s="68"/>
      <c r="C752" s="33"/>
      <c r="D752" s="33"/>
      <c r="E752" s="37"/>
      <c r="F752" s="34" t="s">
        <v>37</v>
      </c>
      <c r="G752" s="45"/>
      <c r="H752" s="38">
        <v>7.6999999999999999E-2</v>
      </c>
      <c r="I752" s="35" t="str">
        <f t="shared" si="33"/>
        <v>Rg. Nicht in EUR</v>
      </c>
      <c r="J752" s="36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69">
        <f t="shared" si="35"/>
        <v>0</v>
      </c>
    </row>
    <row r="753" spans="2:12" x14ac:dyDescent="0.3">
      <c r="B753" s="68"/>
      <c r="C753" s="33"/>
      <c r="D753" s="33"/>
      <c r="E753" s="37"/>
      <c r="F753" s="34" t="s">
        <v>37</v>
      </c>
      <c r="G753" s="45"/>
      <c r="H753" s="38">
        <v>7.6999999999999999E-2</v>
      </c>
      <c r="I753" s="35" t="str">
        <f t="shared" si="33"/>
        <v>Rg. Nicht in EUR</v>
      </c>
      <c r="J753" s="36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69">
        <f t="shared" si="35"/>
        <v>0</v>
      </c>
    </row>
    <row r="754" spans="2:12" x14ac:dyDescent="0.3">
      <c r="B754" s="68"/>
      <c r="C754" s="33"/>
      <c r="D754" s="33"/>
      <c r="E754" s="37"/>
      <c r="F754" s="34" t="s">
        <v>37</v>
      </c>
      <c r="G754" s="45"/>
      <c r="H754" s="38">
        <v>7.6999999999999999E-2</v>
      </c>
      <c r="I754" s="35" t="str">
        <f t="shared" si="33"/>
        <v>Rg. Nicht in EUR</v>
      </c>
      <c r="J754" s="36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69">
        <f t="shared" si="35"/>
        <v>0</v>
      </c>
    </row>
    <row r="755" spans="2:12" x14ac:dyDescent="0.3">
      <c r="B755" s="68"/>
      <c r="C755" s="33"/>
      <c r="D755" s="33"/>
      <c r="E755" s="37"/>
      <c r="F755" s="34" t="s">
        <v>37</v>
      </c>
      <c r="G755" s="45"/>
      <c r="H755" s="38">
        <v>7.6999999999999999E-2</v>
      </c>
      <c r="I755" s="35" t="str">
        <f t="shared" si="33"/>
        <v>Rg. Nicht in EUR</v>
      </c>
      <c r="J755" s="36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69">
        <f t="shared" si="35"/>
        <v>0</v>
      </c>
    </row>
    <row r="756" spans="2:12" x14ac:dyDescent="0.3">
      <c r="B756" s="68"/>
      <c r="C756" s="33"/>
      <c r="D756" s="33"/>
      <c r="E756" s="37"/>
      <c r="F756" s="34" t="s">
        <v>37</v>
      </c>
      <c r="G756" s="45"/>
      <c r="H756" s="38">
        <v>7.6999999999999999E-2</v>
      </c>
      <c r="I756" s="35" t="str">
        <f t="shared" si="33"/>
        <v>Rg. Nicht in EUR</v>
      </c>
      <c r="J756" s="36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69">
        <f t="shared" si="35"/>
        <v>0</v>
      </c>
    </row>
    <row r="757" spans="2:12" x14ac:dyDescent="0.3">
      <c r="B757" s="68"/>
      <c r="C757" s="33"/>
      <c r="D757" s="33"/>
      <c r="E757" s="37"/>
      <c r="F757" s="34" t="s">
        <v>37</v>
      </c>
      <c r="G757" s="45"/>
      <c r="H757" s="38">
        <v>7.6999999999999999E-2</v>
      </c>
      <c r="I757" s="35" t="str">
        <f t="shared" si="33"/>
        <v>Rg. Nicht in EUR</v>
      </c>
      <c r="J757" s="36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69">
        <f t="shared" si="35"/>
        <v>0</v>
      </c>
    </row>
    <row r="758" spans="2:12" x14ac:dyDescent="0.3">
      <c r="B758" s="68"/>
      <c r="C758" s="33"/>
      <c r="D758" s="33"/>
      <c r="E758" s="37"/>
      <c r="F758" s="34" t="s">
        <v>37</v>
      </c>
      <c r="G758" s="45"/>
      <c r="H758" s="38">
        <v>7.6999999999999999E-2</v>
      </c>
      <c r="I758" s="35" t="str">
        <f t="shared" si="33"/>
        <v>Rg. Nicht in EUR</v>
      </c>
      <c r="J758" s="36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69">
        <f t="shared" si="35"/>
        <v>0</v>
      </c>
    </row>
    <row r="759" spans="2:12" x14ac:dyDescent="0.3">
      <c r="B759" s="68"/>
      <c r="C759" s="33"/>
      <c r="D759" s="33"/>
      <c r="E759" s="37"/>
      <c r="F759" s="34" t="s">
        <v>37</v>
      </c>
      <c r="G759" s="45"/>
      <c r="H759" s="38">
        <v>7.6999999999999999E-2</v>
      </c>
      <c r="I759" s="35" t="str">
        <f t="shared" si="33"/>
        <v>Rg. Nicht in EUR</v>
      </c>
      <c r="J759" s="36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69">
        <f t="shared" si="35"/>
        <v>0</v>
      </c>
    </row>
    <row r="760" spans="2:12" x14ac:dyDescent="0.3">
      <c r="B760" s="68"/>
      <c r="C760" s="33"/>
      <c r="D760" s="33"/>
      <c r="E760" s="37"/>
      <c r="F760" s="34" t="s">
        <v>37</v>
      </c>
      <c r="G760" s="45"/>
      <c r="H760" s="38">
        <v>7.6999999999999999E-2</v>
      </c>
      <c r="I760" s="35" t="str">
        <f t="shared" si="33"/>
        <v>Rg. Nicht in EUR</v>
      </c>
      <c r="J760" s="36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69">
        <f t="shared" si="35"/>
        <v>0</v>
      </c>
    </row>
    <row r="761" spans="2:12" x14ac:dyDescent="0.3">
      <c r="B761" s="68"/>
      <c r="C761" s="33"/>
      <c r="D761" s="33"/>
      <c r="E761" s="37"/>
      <c r="F761" s="34" t="s">
        <v>37</v>
      </c>
      <c r="G761" s="45"/>
      <c r="H761" s="38">
        <v>7.6999999999999999E-2</v>
      </c>
      <c r="I761" s="35" t="str">
        <f t="shared" si="33"/>
        <v>Rg. Nicht in EUR</v>
      </c>
      <c r="J761" s="36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69">
        <f t="shared" si="35"/>
        <v>0</v>
      </c>
    </row>
    <row r="762" spans="2:12" x14ac:dyDescent="0.3">
      <c r="B762" s="68"/>
      <c r="C762" s="33"/>
      <c r="D762" s="33"/>
      <c r="E762" s="37"/>
      <c r="F762" s="34" t="s">
        <v>37</v>
      </c>
      <c r="G762" s="45"/>
      <c r="H762" s="38">
        <v>7.6999999999999999E-2</v>
      </c>
      <c r="I762" s="35" t="str">
        <f t="shared" si="33"/>
        <v>Rg. Nicht in EUR</v>
      </c>
      <c r="J762" s="36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69">
        <f t="shared" si="35"/>
        <v>0</v>
      </c>
    </row>
    <row r="763" spans="2:12" x14ac:dyDescent="0.3">
      <c r="B763" s="68"/>
      <c r="C763" s="33"/>
      <c r="D763" s="33"/>
      <c r="E763" s="37"/>
      <c r="F763" s="34" t="s">
        <v>37</v>
      </c>
      <c r="G763" s="45"/>
      <c r="H763" s="38">
        <v>7.6999999999999999E-2</v>
      </c>
      <c r="I763" s="35" t="str">
        <f t="shared" si="33"/>
        <v>Rg. Nicht in EUR</v>
      </c>
      <c r="J763" s="36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69">
        <f t="shared" si="35"/>
        <v>0</v>
      </c>
    </row>
    <row r="764" spans="2:12" x14ac:dyDescent="0.3">
      <c r="B764" s="68"/>
      <c r="C764" s="33"/>
      <c r="D764" s="33"/>
      <c r="E764" s="37"/>
      <c r="F764" s="34" t="s">
        <v>37</v>
      </c>
      <c r="G764" s="45"/>
      <c r="H764" s="38">
        <v>7.6999999999999999E-2</v>
      </c>
      <c r="I764" s="35" t="str">
        <f t="shared" si="33"/>
        <v>Rg. Nicht in EUR</v>
      </c>
      <c r="J764" s="36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69">
        <f t="shared" si="35"/>
        <v>0</v>
      </c>
    </row>
    <row r="765" spans="2:12" x14ac:dyDescent="0.3">
      <c r="B765" s="68"/>
      <c r="C765" s="33"/>
      <c r="D765" s="33"/>
      <c r="E765" s="37"/>
      <c r="F765" s="34" t="s">
        <v>37</v>
      </c>
      <c r="G765" s="45"/>
      <c r="H765" s="38">
        <v>7.6999999999999999E-2</v>
      </c>
      <c r="I765" s="35" t="str">
        <f t="shared" si="33"/>
        <v>Rg. Nicht in EUR</v>
      </c>
      <c r="J765" s="36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69">
        <f t="shared" si="35"/>
        <v>0</v>
      </c>
    </row>
    <row r="766" spans="2:12" x14ac:dyDescent="0.3">
      <c r="B766" s="68"/>
      <c r="C766" s="33"/>
      <c r="D766" s="33"/>
      <c r="E766" s="37"/>
      <c r="F766" s="34" t="s">
        <v>37</v>
      </c>
      <c r="G766" s="45"/>
      <c r="H766" s="38">
        <v>7.6999999999999999E-2</v>
      </c>
      <c r="I766" s="35" t="str">
        <f t="shared" si="33"/>
        <v>Rg. Nicht in EUR</v>
      </c>
      <c r="J766" s="36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69">
        <f t="shared" si="35"/>
        <v>0</v>
      </c>
    </row>
    <row r="767" spans="2:12" x14ac:dyDescent="0.3">
      <c r="B767" s="68"/>
      <c r="C767" s="33"/>
      <c r="D767" s="33"/>
      <c r="E767" s="37"/>
      <c r="F767" s="34" t="s">
        <v>37</v>
      </c>
      <c r="G767" s="45"/>
      <c r="H767" s="38">
        <v>7.6999999999999999E-2</v>
      </c>
      <c r="I767" s="35" t="str">
        <f t="shared" si="33"/>
        <v>Rg. Nicht in EUR</v>
      </c>
      <c r="J767" s="36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69">
        <f t="shared" si="35"/>
        <v>0</v>
      </c>
    </row>
    <row r="768" spans="2:12" x14ac:dyDescent="0.3">
      <c r="B768" s="68"/>
      <c r="C768" s="33"/>
      <c r="D768" s="33"/>
      <c r="E768" s="37"/>
      <c r="F768" s="34" t="s">
        <v>37</v>
      </c>
      <c r="G768" s="45"/>
      <c r="H768" s="38">
        <v>7.6999999999999999E-2</v>
      </c>
      <c r="I768" s="35" t="str">
        <f t="shared" si="33"/>
        <v>Rg. Nicht in EUR</v>
      </c>
      <c r="J768" s="36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69">
        <f t="shared" si="35"/>
        <v>0</v>
      </c>
    </row>
    <row r="769" spans="2:12" x14ac:dyDescent="0.3">
      <c r="B769" s="68"/>
      <c r="C769" s="33"/>
      <c r="D769" s="33"/>
      <c r="E769" s="37"/>
      <c r="F769" s="34" t="s">
        <v>37</v>
      </c>
      <c r="G769" s="45"/>
      <c r="H769" s="38">
        <v>7.6999999999999999E-2</v>
      </c>
      <c r="I769" s="35" t="str">
        <f t="shared" si="33"/>
        <v>Rg. Nicht in EUR</v>
      </c>
      <c r="J769" s="36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69">
        <f t="shared" si="35"/>
        <v>0</v>
      </c>
    </row>
    <row r="770" spans="2:12" x14ac:dyDescent="0.3">
      <c r="B770" s="68"/>
      <c r="C770" s="33"/>
      <c r="D770" s="33"/>
      <c r="E770" s="37"/>
      <c r="F770" s="34" t="s">
        <v>37</v>
      </c>
      <c r="G770" s="45"/>
      <c r="H770" s="38">
        <v>7.6999999999999999E-2</v>
      </c>
      <c r="I770" s="35" t="str">
        <f t="shared" si="33"/>
        <v>Rg. Nicht in EUR</v>
      </c>
      <c r="J770" s="36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69">
        <f t="shared" si="35"/>
        <v>0</v>
      </c>
    </row>
    <row r="771" spans="2:12" x14ac:dyDescent="0.3">
      <c r="B771" s="68"/>
      <c r="C771" s="33"/>
      <c r="D771" s="33"/>
      <c r="E771" s="37"/>
      <c r="F771" s="34" t="s">
        <v>37</v>
      </c>
      <c r="G771" s="45"/>
      <c r="H771" s="38">
        <v>7.6999999999999999E-2</v>
      </c>
      <c r="I771" s="35" t="str">
        <f t="shared" si="33"/>
        <v>Rg. Nicht in EUR</v>
      </c>
      <c r="J771" s="36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69">
        <f t="shared" si="35"/>
        <v>0</v>
      </c>
    </row>
    <row r="772" spans="2:12" x14ac:dyDescent="0.3">
      <c r="B772" s="68"/>
      <c r="C772" s="33"/>
      <c r="D772" s="33"/>
      <c r="E772" s="37"/>
      <c r="F772" s="34" t="s">
        <v>37</v>
      </c>
      <c r="G772" s="45"/>
      <c r="H772" s="38">
        <v>7.6999999999999999E-2</v>
      </c>
      <c r="I772" s="35" t="str">
        <f t="shared" si="33"/>
        <v>Rg. Nicht in EUR</v>
      </c>
      <c r="J772" s="36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69">
        <f t="shared" si="35"/>
        <v>0</v>
      </c>
    </row>
    <row r="773" spans="2:12" x14ac:dyDescent="0.3">
      <c r="B773" s="68"/>
      <c r="C773" s="33"/>
      <c r="D773" s="33"/>
      <c r="E773" s="37"/>
      <c r="F773" s="34" t="s">
        <v>37</v>
      </c>
      <c r="G773" s="45"/>
      <c r="H773" s="38">
        <v>7.6999999999999999E-2</v>
      </c>
      <c r="I773" s="35" t="str">
        <f t="shared" si="33"/>
        <v>Rg. Nicht in EUR</v>
      </c>
      <c r="J773" s="36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69">
        <f t="shared" si="35"/>
        <v>0</v>
      </c>
    </row>
    <row r="774" spans="2:12" x14ac:dyDescent="0.3">
      <c r="B774" s="68"/>
      <c r="C774" s="33"/>
      <c r="D774" s="33"/>
      <c r="E774" s="37"/>
      <c r="F774" s="34" t="s">
        <v>37</v>
      </c>
      <c r="G774" s="45"/>
      <c r="H774" s="38">
        <v>7.6999999999999999E-2</v>
      </c>
      <c r="I774" s="35" t="str">
        <f t="shared" si="33"/>
        <v>Rg. Nicht in EUR</v>
      </c>
      <c r="J774" s="36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69">
        <f t="shared" si="35"/>
        <v>0</v>
      </c>
    </row>
    <row r="775" spans="2:12" x14ac:dyDescent="0.3">
      <c r="B775" s="68"/>
      <c r="C775" s="33"/>
      <c r="D775" s="33"/>
      <c r="E775" s="37"/>
      <c r="F775" s="34" t="s">
        <v>37</v>
      </c>
      <c r="G775" s="45"/>
      <c r="H775" s="38">
        <v>7.6999999999999999E-2</v>
      </c>
      <c r="I775" s="35" t="str">
        <f t="shared" si="33"/>
        <v>Rg. Nicht in EUR</v>
      </c>
      <c r="J775" s="36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69">
        <f t="shared" si="35"/>
        <v>0</v>
      </c>
    </row>
    <row r="776" spans="2:12" x14ac:dyDescent="0.3">
      <c r="B776" s="68"/>
      <c r="C776" s="33"/>
      <c r="D776" s="33"/>
      <c r="E776" s="37"/>
      <c r="F776" s="34" t="s">
        <v>37</v>
      </c>
      <c r="G776" s="45"/>
      <c r="H776" s="38">
        <v>7.6999999999999999E-2</v>
      </c>
      <c r="I776" s="35" t="str">
        <f t="shared" si="33"/>
        <v>Rg. Nicht in EUR</v>
      </c>
      <c r="J776" s="36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69">
        <f t="shared" si="35"/>
        <v>0</v>
      </c>
    </row>
    <row r="777" spans="2:12" x14ac:dyDescent="0.3">
      <c r="B777" s="68"/>
      <c r="C777" s="33"/>
      <c r="D777" s="33"/>
      <c r="E777" s="37"/>
      <c r="F777" s="34" t="s">
        <v>37</v>
      </c>
      <c r="G777" s="45"/>
      <c r="H777" s="38">
        <v>7.6999999999999999E-2</v>
      </c>
      <c r="I777" s="35" t="str">
        <f t="shared" si="33"/>
        <v>Rg. Nicht in EUR</v>
      </c>
      <c r="J777" s="36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69">
        <f t="shared" si="35"/>
        <v>0</v>
      </c>
    </row>
    <row r="778" spans="2:12" x14ac:dyDescent="0.3">
      <c r="B778" s="68"/>
      <c r="C778" s="33"/>
      <c r="D778" s="33"/>
      <c r="E778" s="37"/>
      <c r="F778" s="34" t="s">
        <v>37</v>
      </c>
      <c r="G778" s="45"/>
      <c r="H778" s="38">
        <v>7.6999999999999999E-2</v>
      </c>
      <c r="I778" s="35" t="str">
        <f t="shared" ref="I778:I841" si="36">IF(F778="EUR",G778*H778,"Rg. Nicht in EUR")</f>
        <v>Rg. Nicht in EUR</v>
      </c>
      <c r="J778" s="36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68"/>
      <c r="C779" s="33"/>
      <c r="D779" s="33"/>
      <c r="E779" s="37"/>
      <c r="F779" s="34" t="s">
        <v>37</v>
      </c>
      <c r="G779" s="45"/>
      <c r="H779" s="38">
        <v>7.6999999999999999E-2</v>
      </c>
      <c r="I779" s="35" t="str">
        <f t="shared" si="36"/>
        <v>Rg. Nicht in EUR</v>
      </c>
      <c r="J779" s="36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69">
        <f t="shared" si="38"/>
        <v>0</v>
      </c>
    </row>
    <row r="780" spans="2:12" x14ac:dyDescent="0.3">
      <c r="B780" s="68"/>
      <c r="C780" s="33"/>
      <c r="D780" s="33"/>
      <c r="E780" s="37"/>
      <c r="F780" s="34" t="s">
        <v>37</v>
      </c>
      <c r="G780" s="45"/>
      <c r="H780" s="38">
        <v>7.6999999999999999E-2</v>
      </c>
      <c r="I780" s="35" t="str">
        <f t="shared" si="36"/>
        <v>Rg. Nicht in EUR</v>
      </c>
      <c r="J780" s="36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69">
        <f t="shared" si="38"/>
        <v>0</v>
      </c>
    </row>
    <row r="781" spans="2:12" x14ac:dyDescent="0.3">
      <c r="B781" s="68"/>
      <c r="C781" s="33"/>
      <c r="D781" s="33"/>
      <c r="E781" s="37"/>
      <c r="F781" s="34" t="s">
        <v>37</v>
      </c>
      <c r="G781" s="45"/>
      <c r="H781" s="38">
        <v>7.6999999999999999E-2</v>
      </c>
      <c r="I781" s="35" t="str">
        <f t="shared" si="36"/>
        <v>Rg. Nicht in EUR</v>
      </c>
      <c r="J781" s="36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69">
        <f t="shared" si="38"/>
        <v>0</v>
      </c>
    </row>
    <row r="782" spans="2:12" x14ac:dyDescent="0.3">
      <c r="B782" s="68"/>
      <c r="C782" s="33"/>
      <c r="D782" s="33"/>
      <c r="E782" s="37"/>
      <c r="F782" s="34" t="s">
        <v>37</v>
      </c>
      <c r="G782" s="45"/>
      <c r="H782" s="38">
        <v>7.6999999999999999E-2</v>
      </c>
      <c r="I782" s="35" t="str">
        <f t="shared" si="36"/>
        <v>Rg. Nicht in EUR</v>
      </c>
      <c r="J782" s="36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69">
        <f t="shared" si="38"/>
        <v>0</v>
      </c>
    </row>
    <row r="783" spans="2:12" x14ac:dyDescent="0.3">
      <c r="B783" s="68"/>
      <c r="C783" s="33"/>
      <c r="D783" s="33"/>
      <c r="E783" s="37"/>
      <c r="F783" s="34" t="s">
        <v>37</v>
      </c>
      <c r="G783" s="45"/>
      <c r="H783" s="38">
        <v>7.6999999999999999E-2</v>
      </c>
      <c r="I783" s="35" t="str">
        <f t="shared" si="36"/>
        <v>Rg. Nicht in EUR</v>
      </c>
      <c r="J783" s="36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69">
        <f t="shared" si="38"/>
        <v>0</v>
      </c>
    </row>
    <row r="784" spans="2:12" x14ac:dyDescent="0.3">
      <c r="B784" s="68"/>
      <c r="C784" s="33"/>
      <c r="D784" s="33"/>
      <c r="E784" s="37"/>
      <c r="F784" s="34" t="s">
        <v>37</v>
      </c>
      <c r="G784" s="45"/>
      <c r="H784" s="38">
        <v>7.6999999999999999E-2</v>
      </c>
      <c r="I784" s="35" t="str">
        <f t="shared" si="36"/>
        <v>Rg. Nicht in EUR</v>
      </c>
      <c r="J784" s="36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69">
        <f t="shared" si="38"/>
        <v>0</v>
      </c>
    </row>
    <row r="785" spans="2:12" x14ac:dyDescent="0.3">
      <c r="B785" s="68"/>
      <c r="C785" s="33"/>
      <c r="D785" s="33"/>
      <c r="E785" s="37"/>
      <c r="F785" s="34" t="s">
        <v>37</v>
      </c>
      <c r="G785" s="45"/>
      <c r="H785" s="38">
        <v>7.6999999999999999E-2</v>
      </c>
      <c r="I785" s="35" t="str">
        <f t="shared" si="36"/>
        <v>Rg. Nicht in EUR</v>
      </c>
      <c r="J785" s="36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69">
        <f t="shared" si="38"/>
        <v>0</v>
      </c>
    </row>
    <row r="786" spans="2:12" x14ac:dyDescent="0.3">
      <c r="B786" s="68"/>
      <c r="C786" s="33"/>
      <c r="D786" s="33"/>
      <c r="E786" s="37"/>
      <c r="F786" s="34" t="s">
        <v>37</v>
      </c>
      <c r="G786" s="45"/>
      <c r="H786" s="38">
        <v>7.6999999999999999E-2</v>
      </c>
      <c r="I786" s="35" t="str">
        <f t="shared" si="36"/>
        <v>Rg. Nicht in EUR</v>
      </c>
      <c r="J786" s="36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69">
        <f t="shared" si="38"/>
        <v>0</v>
      </c>
    </row>
    <row r="787" spans="2:12" x14ac:dyDescent="0.3">
      <c r="B787" s="68"/>
      <c r="C787" s="33"/>
      <c r="D787" s="33"/>
      <c r="E787" s="37"/>
      <c r="F787" s="34" t="s">
        <v>37</v>
      </c>
      <c r="G787" s="45"/>
      <c r="H787" s="38">
        <v>7.6999999999999999E-2</v>
      </c>
      <c r="I787" s="35" t="str">
        <f t="shared" si="36"/>
        <v>Rg. Nicht in EUR</v>
      </c>
      <c r="J787" s="36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69">
        <f t="shared" si="38"/>
        <v>0</v>
      </c>
    </row>
    <row r="788" spans="2:12" x14ac:dyDescent="0.3">
      <c r="B788" s="68"/>
      <c r="C788" s="33"/>
      <c r="D788" s="33"/>
      <c r="E788" s="37"/>
      <c r="F788" s="34" t="s">
        <v>37</v>
      </c>
      <c r="G788" s="45"/>
      <c r="H788" s="38">
        <v>7.6999999999999999E-2</v>
      </c>
      <c r="I788" s="35" t="str">
        <f t="shared" si="36"/>
        <v>Rg. Nicht in EUR</v>
      </c>
      <c r="J788" s="36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69">
        <f t="shared" si="38"/>
        <v>0</v>
      </c>
    </row>
    <row r="789" spans="2:12" x14ac:dyDescent="0.3">
      <c r="B789" s="68"/>
      <c r="C789" s="33"/>
      <c r="D789" s="33"/>
      <c r="E789" s="37"/>
      <c r="F789" s="34" t="s">
        <v>37</v>
      </c>
      <c r="G789" s="45"/>
      <c r="H789" s="38">
        <v>7.6999999999999999E-2</v>
      </c>
      <c r="I789" s="35" t="str">
        <f t="shared" si="36"/>
        <v>Rg. Nicht in EUR</v>
      </c>
      <c r="J789" s="36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69">
        <f t="shared" si="38"/>
        <v>0</v>
      </c>
    </row>
    <row r="790" spans="2:12" x14ac:dyDescent="0.3">
      <c r="B790" s="68"/>
      <c r="C790" s="33"/>
      <c r="D790" s="33"/>
      <c r="E790" s="37"/>
      <c r="F790" s="34" t="s">
        <v>37</v>
      </c>
      <c r="G790" s="45"/>
      <c r="H790" s="38">
        <v>7.6999999999999999E-2</v>
      </c>
      <c r="I790" s="35" t="str">
        <f t="shared" si="36"/>
        <v>Rg. Nicht in EUR</v>
      </c>
      <c r="J790" s="36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69">
        <f t="shared" si="38"/>
        <v>0</v>
      </c>
    </row>
    <row r="791" spans="2:12" x14ac:dyDescent="0.3">
      <c r="B791" s="68"/>
      <c r="C791" s="33"/>
      <c r="D791" s="33"/>
      <c r="E791" s="37"/>
      <c r="F791" s="34" t="s">
        <v>37</v>
      </c>
      <c r="G791" s="45"/>
      <c r="H791" s="38">
        <v>7.6999999999999999E-2</v>
      </c>
      <c r="I791" s="35" t="str">
        <f t="shared" si="36"/>
        <v>Rg. Nicht in EUR</v>
      </c>
      <c r="J791" s="36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69">
        <f t="shared" si="38"/>
        <v>0</v>
      </c>
    </row>
    <row r="792" spans="2:12" x14ac:dyDescent="0.3">
      <c r="B792" s="68"/>
      <c r="C792" s="33"/>
      <c r="D792" s="33"/>
      <c r="E792" s="37"/>
      <c r="F792" s="34" t="s">
        <v>37</v>
      </c>
      <c r="G792" s="45"/>
      <c r="H792" s="38">
        <v>7.6999999999999999E-2</v>
      </c>
      <c r="I792" s="35" t="str">
        <f t="shared" si="36"/>
        <v>Rg. Nicht in EUR</v>
      </c>
      <c r="J792" s="36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69">
        <f t="shared" si="38"/>
        <v>0</v>
      </c>
    </row>
    <row r="793" spans="2:12" x14ac:dyDescent="0.3">
      <c r="B793" s="68"/>
      <c r="C793" s="33"/>
      <c r="D793" s="33"/>
      <c r="E793" s="37"/>
      <c r="F793" s="34" t="s">
        <v>37</v>
      </c>
      <c r="G793" s="45"/>
      <c r="H793" s="38">
        <v>7.6999999999999999E-2</v>
      </c>
      <c r="I793" s="35" t="str">
        <f t="shared" si="36"/>
        <v>Rg. Nicht in EUR</v>
      </c>
      <c r="J793" s="36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69">
        <f t="shared" si="38"/>
        <v>0</v>
      </c>
    </row>
    <row r="794" spans="2:12" x14ac:dyDescent="0.3">
      <c r="B794" s="68"/>
      <c r="C794" s="33"/>
      <c r="D794" s="33"/>
      <c r="E794" s="37"/>
      <c r="F794" s="34" t="s">
        <v>37</v>
      </c>
      <c r="G794" s="45"/>
      <c r="H794" s="38">
        <v>7.6999999999999999E-2</v>
      </c>
      <c r="I794" s="35" t="str">
        <f t="shared" si="36"/>
        <v>Rg. Nicht in EUR</v>
      </c>
      <c r="J794" s="36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69">
        <f t="shared" si="38"/>
        <v>0</v>
      </c>
    </row>
    <row r="795" spans="2:12" x14ac:dyDescent="0.3">
      <c r="B795" s="68"/>
      <c r="C795" s="33"/>
      <c r="D795" s="33"/>
      <c r="E795" s="37"/>
      <c r="F795" s="34" t="s">
        <v>37</v>
      </c>
      <c r="G795" s="45"/>
      <c r="H795" s="38">
        <v>7.6999999999999999E-2</v>
      </c>
      <c r="I795" s="35" t="str">
        <f t="shared" si="36"/>
        <v>Rg. Nicht in EUR</v>
      </c>
      <c r="J795" s="36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69">
        <f t="shared" si="38"/>
        <v>0</v>
      </c>
    </row>
    <row r="796" spans="2:12" x14ac:dyDescent="0.3">
      <c r="B796" s="68"/>
      <c r="C796" s="33"/>
      <c r="D796" s="33"/>
      <c r="E796" s="37"/>
      <c r="F796" s="34" t="s">
        <v>37</v>
      </c>
      <c r="G796" s="45"/>
      <c r="H796" s="38">
        <v>7.6999999999999999E-2</v>
      </c>
      <c r="I796" s="35" t="str">
        <f t="shared" si="36"/>
        <v>Rg. Nicht in EUR</v>
      </c>
      <c r="J796" s="36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69">
        <f t="shared" si="38"/>
        <v>0</v>
      </c>
    </row>
    <row r="797" spans="2:12" x14ac:dyDescent="0.3">
      <c r="B797" s="68"/>
      <c r="C797" s="33"/>
      <c r="D797" s="33"/>
      <c r="E797" s="37"/>
      <c r="F797" s="34" t="s">
        <v>37</v>
      </c>
      <c r="G797" s="45"/>
      <c r="H797" s="38">
        <v>7.6999999999999999E-2</v>
      </c>
      <c r="I797" s="35" t="str">
        <f t="shared" si="36"/>
        <v>Rg. Nicht in EUR</v>
      </c>
      <c r="J797" s="36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69">
        <f t="shared" si="38"/>
        <v>0</v>
      </c>
    </row>
    <row r="798" spans="2:12" x14ac:dyDescent="0.3">
      <c r="B798" s="68"/>
      <c r="C798" s="33"/>
      <c r="D798" s="33"/>
      <c r="E798" s="37"/>
      <c r="F798" s="34" t="s">
        <v>37</v>
      </c>
      <c r="G798" s="45"/>
      <c r="H798" s="38">
        <v>7.6999999999999999E-2</v>
      </c>
      <c r="I798" s="35" t="str">
        <f t="shared" si="36"/>
        <v>Rg. Nicht in EUR</v>
      </c>
      <c r="J798" s="36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69">
        <f t="shared" si="38"/>
        <v>0</v>
      </c>
    </row>
    <row r="799" spans="2:12" x14ac:dyDescent="0.3">
      <c r="B799" s="68"/>
      <c r="C799" s="33"/>
      <c r="D799" s="33"/>
      <c r="E799" s="37"/>
      <c r="F799" s="34" t="s">
        <v>37</v>
      </c>
      <c r="G799" s="45"/>
      <c r="H799" s="38">
        <v>7.6999999999999999E-2</v>
      </c>
      <c r="I799" s="35" t="str">
        <f t="shared" si="36"/>
        <v>Rg. Nicht in EUR</v>
      </c>
      <c r="J799" s="36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69">
        <f t="shared" si="38"/>
        <v>0</v>
      </c>
    </row>
    <row r="800" spans="2:12" x14ac:dyDescent="0.3">
      <c r="B800" s="68"/>
      <c r="C800" s="33"/>
      <c r="D800" s="33"/>
      <c r="E800" s="37"/>
      <c r="F800" s="34" t="s">
        <v>37</v>
      </c>
      <c r="G800" s="45"/>
      <c r="H800" s="38">
        <v>7.6999999999999999E-2</v>
      </c>
      <c r="I800" s="35" t="str">
        <f t="shared" si="36"/>
        <v>Rg. Nicht in EUR</v>
      </c>
      <c r="J800" s="36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69">
        <f t="shared" si="38"/>
        <v>0</v>
      </c>
    </row>
    <row r="801" spans="2:12" x14ac:dyDescent="0.3">
      <c r="B801" s="68"/>
      <c r="C801" s="33"/>
      <c r="D801" s="33"/>
      <c r="E801" s="37"/>
      <c r="F801" s="34" t="s">
        <v>37</v>
      </c>
      <c r="G801" s="45"/>
      <c r="H801" s="38">
        <v>7.6999999999999999E-2</v>
      </c>
      <c r="I801" s="35" t="str">
        <f t="shared" si="36"/>
        <v>Rg. Nicht in EUR</v>
      </c>
      <c r="J801" s="36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69">
        <f t="shared" si="38"/>
        <v>0</v>
      </c>
    </row>
    <row r="802" spans="2:12" x14ac:dyDescent="0.3">
      <c r="B802" s="68"/>
      <c r="C802" s="33"/>
      <c r="D802" s="33"/>
      <c r="E802" s="37"/>
      <c r="F802" s="34" t="s">
        <v>37</v>
      </c>
      <c r="G802" s="45"/>
      <c r="H802" s="38">
        <v>7.6999999999999999E-2</v>
      </c>
      <c r="I802" s="35" t="str">
        <f t="shared" si="36"/>
        <v>Rg. Nicht in EUR</v>
      </c>
      <c r="J802" s="36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69">
        <f t="shared" si="38"/>
        <v>0</v>
      </c>
    </row>
    <row r="803" spans="2:12" x14ac:dyDescent="0.3">
      <c r="B803" s="68"/>
      <c r="C803" s="33"/>
      <c r="D803" s="33"/>
      <c r="E803" s="37"/>
      <c r="F803" s="34" t="s">
        <v>37</v>
      </c>
      <c r="G803" s="45"/>
      <c r="H803" s="38">
        <v>7.6999999999999999E-2</v>
      </c>
      <c r="I803" s="35" t="str">
        <f t="shared" si="36"/>
        <v>Rg. Nicht in EUR</v>
      </c>
      <c r="J803" s="36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69">
        <f t="shared" si="38"/>
        <v>0</v>
      </c>
    </row>
    <row r="804" spans="2:12" x14ac:dyDescent="0.3">
      <c r="B804" s="68"/>
      <c r="C804" s="33"/>
      <c r="D804" s="33"/>
      <c r="E804" s="37"/>
      <c r="F804" s="34" t="s">
        <v>37</v>
      </c>
      <c r="G804" s="45"/>
      <c r="H804" s="38">
        <v>7.6999999999999999E-2</v>
      </c>
      <c r="I804" s="35" t="str">
        <f t="shared" si="36"/>
        <v>Rg. Nicht in EUR</v>
      </c>
      <c r="J804" s="36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69">
        <f t="shared" si="38"/>
        <v>0</v>
      </c>
    </row>
    <row r="805" spans="2:12" x14ac:dyDescent="0.3">
      <c r="B805" s="68"/>
      <c r="C805" s="33"/>
      <c r="D805" s="33"/>
      <c r="E805" s="37"/>
      <c r="F805" s="34" t="s">
        <v>37</v>
      </c>
      <c r="G805" s="45"/>
      <c r="H805" s="38">
        <v>7.6999999999999999E-2</v>
      </c>
      <c r="I805" s="35" t="str">
        <f t="shared" si="36"/>
        <v>Rg. Nicht in EUR</v>
      </c>
      <c r="J805" s="36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69">
        <f t="shared" si="38"/>
        <v>0</v>
      </c>
    </row>
    <row r="806" spans="2:12" x14ac:dyDescent="0.3">
      <c r="B806" s="68"/>
      <c r="C806" s="33"/>
      <c r="D806" s="33"/>
      <c r="E806" s="37"/>
      <c r="F806" s="34" t="s">
        <v>37</v>
      </c>
      <c r="G806" s="45"/>
      <c r="H806" s="38">
        <v>7.6999999999999999E-2</v>
      </c>
      <c r="I806" s="35" t="str">
        <f t="shared" si="36"/>
        <v>Rg. Nicht in EUR</v>
      </c>
      <c r="J806" s="36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69">
        <f t="shared" si="38"/>
        <v>0</v>
      </c>
    </row>
    <row r="807" spans="2:12" x14ac:dyDescent="0.3">
      <c r="B807" s="68"/>
      <c r="C807" s="33"/>
      <c r="D807" s="33"/>
      <c r="E807" s="37"/>
      <c r="F807" s="34" t="s">
        <v>37</v>
      </c>
      <c r="G807" s="45"/>
      <c r="H807" s="38">
        <v>7.6999999999999999E-2</v>
      </c>
      <c r="I807" s="35" t="str">
        <f t="shared" si="36"/>
        <v>Rg. Nicht in EUR</v>
      </c>
      <c r="J807" s="36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69">
        <f t="shared" si="38"/>
        <v>0</v>
      </c>
    </row>
    <row r="808" spans="2:12" x14ac:dyDescent="0.3">
      <c r="B808" s="68"/>
      <c r="C808" s="33"/>
      <c r="D808" s="33"/>
      <c r="E808" s="37"/>
      <c r="F808" s="34" t="s">
        <v>37</v>
      </c>
      <c r="G808" s="45"/>
      <c r="H808" s="38">
        <v>7.6999999999999999E-2</v>
      </c>
      <c r="I808" s="35" t="str">
        <f t="shared" si="36"/>
        <v>Rg. Nicht in EUR</v>
      </c>
      <c r="J808" s="36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69">
        <f t="shared" si="38"/>
        <v>0</v>
      </c>
    </row>
    <row r="809" spans="2:12" x14ac:dyDescent="0.3">
      <c r="B809" s="68"/>
      <c r="C809" s="33"/>
      <c r="D809" s="33"/>
      <c r="E809" s="37"/>
      <c r="F809" s="34" t="s">
        <v>37</v>
      </c>
      <c r="G809" s="45"/>
      <c r="H809" s="38">
        <v>7.6999999999999999E-2</v>
      </c>
      <c r="I809" s="35" t="str">
        <f t="shared" si="36"/>
        <v>Rg. Nicht in EUR</v>
      </c>
      <c r="J809" s="36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69">
        <f t="shared" si="38"/>
        <v>0</v>
      </c>
    </row>
    <row r="810" spans="2:12" x14ac:dyDescent="0.3">
      <c r="B810" s="68"/>
      <c r="C810" s="33"/>
      <c r="D810" s="33"/>
      <c r="E810" s="37"/>
      <c r="F810" s="34" t="s">
        <v>37</v>
      </c>
      <c r="G810" s="45"/>
      <c r="H810" s="38">
        <v>7.6999999999999999E-2</v>
      </c>
      <c r="I810" s="35" t="str">
        <f t="shared" si="36"/>
        <v>Rg. Nicht in EUR</v>
      </c>
      <c r="J810" s="36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69">
        <f t="shared" si="38"/>
        <v>0</v>
      </c>
    </row>
    <row r="811" spans="2:12" x14ac:dyDescent="0.3">
      <c r="B811" s="68"/>
      <c r="C811" s="33"/>
      <c r="D811" s="33"/>
      <c r="E811" s="37"/>
      <c r="F811" s="34" t="s">
        <v>37</v>
      </c>
      <c r="G811" s="45"/>
      <c r="H811" s="38">
        <v>7.6999999999999999E-2</v>
      </c>
      <c r="I811" s="35" t="str">
        <f t="shared" si="36"/>
        <v>Rg. Nicht in EUR</v>
      </c>
      <c r="J811" s="36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69">
        <f t="shared" si="38"/>
        <v>0</v>
      </c>
    </row>
    <row r="812" spans="2:12" x14ac:dyDescent="0.3">
      <c r="B812" s="68"/>
      <c r="C812" s="33"/>
      <c r="D812" s="33"/>
      <c r="E812" s="37"/>
      <c r="F812" s="34" t="s">
        <v>37</v>
      </c>
      <c r="G812" s="45"/>
      <c r="H812" s="38">
        <v>7.6999999999999999E-2</v>
      </c>
      <c r="I812" s="35" t="str">
        <f t="shared" si="36"/>
        <v>Rg. Nicht in EUR</v>
      </c>
      <c r="J812" s="36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69">
        <f t="shared" si="38"/>
        <v>0</v>
      </c>
    </row>
    <row r="813" spans="2:12" x14ac:dyDescent="0.3">
      <c r="B813" s="68"/>
      <c r="C813" s="33"/>
      <c r="D813" s="33"/>
      <c r="E813" s="37"/>
      <c r="F813" s="34" t="s">
        <v>37</v>
      </c>
      <c r="G813" s="45"/>
      <c r="H813" s="38">
        <v>7.6999999999999999E-2</v>
      </c>
      <c r="I813" s="35" t="str">
        <f t="shared" si="36"/>
        <v>Rg. Nicht in EUR</v>
      </c>
      <c r="J813" s="36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69">
        <f t="shared" si="38"/>
        <v>0</v>
      </c>
    </row>
    <row r="814" spans="2:12" x14ac:dyDescent="0.3">
      <c r="B814" s="68"/>
      <c r="C814" s="33"/>
      <c r="D814" s="33"/>
      <c r="E814" s="37"/>
      <c r="F814" s="34" t="s">
        <v>37</v>
      </c>
      <c r="G814" s="45"/>
      <c r="H814" s="38">
        <v>7.6999999999999999E-2</v>
      </c>
      <c r="I814" s="35" t="str">
        <f t="shared" si="36"/>
        <v>Rg. Nicht in EUR</v>
      </c>
      <c r="J814" s="36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69">
        <f t="shared" si="38"/>
        <v>0</v>
      </c>
    </row>
    <row r="815" spans="2:12" x14ac:dyDescent="0.3">
      <c r="B815" s="68"/>
      <c r="C815" s="33"/>
      <c r="D815" s="33"/>
      <c r="E815" s="37"/>
      <c r="F815" s="34" t="s">
        <v>37</v>
      </c>
      <c r="G815" s="45"/>
      <c r="H815" s="38">
        <v>7.6999999999999999E-2</v>
      </c>
      <c r="I815" s="35" t="str">
        <f t="shared" si="36"/>
        <v>Rg. Nicht in EUR</v>
      </c>
      <c r="J815" s="36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69">
        <f t="shared" si="38"/>
        <v>0</v>
      </c>
    </row>
    <row r="816" spans="2:12" x14ac:dyDescent="0.3">
      <c r="B816" s="68"/>
      <c r="C816" s="33"/>
      <c r="D816" s="33"/>
      <c r="E816" s="37"/>
      <c r="F816" s="34" t="s">
        <v>37</v>
      </c>
      <c r="G816" s="45"/>
      <c r="H816" s="38">
        <v>7.6999999999999999E-2</v>
      </c>
      <c r="I816" s="35" t="str">
        <f t="shared" si="36"/>
        <v>Rg. Nicht in EUR</v>
      </c>
      <c r="J816" s="36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69">
        <f t="shared" si="38"/>
        <v>0</v>
      </c>
    </row>
    <row r="817" spans="2:12" x14ac:dyDescent="0.3">
      <c r="B817" s="68"/>
      <c r="C817" s="33"/>
      <c r="D817" s="33"/>
      <c r="E817" s="37"/>
      <c r="F817" s="34" t="s">
        <v>37</v>
      </c>
      <c r="G817" s="45"/>
      <c r="H817" s="38">
        <v>7.6999999999999999E-2</v>
      </c>
      <c r="I817" s="35" t="str">
        <f t="shared" si="36"/>
        <v>Rg. Nicht in EUR</v>
      </c>
      <c r="J817" s="36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69">
        <f t="shared" si="38"/>
        <v>0</v>
      </c>
    </row>
    <row r="818" spans="2:12" x14ac:dyDescent="0.3">
      <c r="B818" s="68"/>
      <c r="C818" s="33"/>
      <c r="D818" s="33"/>
      <c r="E818" s="37"/>
      <c r="F818" s="34" t="s">
        <v>37</v>
      </c>
      <c r="G818" s="45"/>
      <c r="H818" s="38">
        <v>7.6999999999999999E-2</v>
      </c>
      <c r="I818" s="35" t="str">
        <f t="shared" si="36"/>
        <v>Rg. Nicht in EUR</v>
      </c>
      <c r="J818" s="36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69">
        <f t="shared" si="38"/>
        <v>0</v>
      </c>
    </row>
    <row r="819" spans="2:12" x14ac:dyDescent="0.3">
      <c r="B819" s="68"/>
      <c r="C819" s="33"/>
      <c r="D819" s="33"/>
      <c r="E819" s="37"/>
      <c r="F819" s="34" t="s">
        <v>37</v>
      </c>
      <c r="G819" s="45"/>
      <c r="H819" s="38">
        <v>7.6999999999999999E-2</v>
      </c>
      <c r="I819" s="35" t="str">
        <f t="shared" si="36"/>
        <v>Rg. Nicht in EUR</v>
      </c>
      <c r="J819" s="36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69">
        <f t="shared" si="38"/>
        <v>0</v>
      </c>
    </row>
    <row r="820" spans="2:12" x14ac:dyDescent="0.3">
      <c r="B820" s="68"/>
      <c r="C820" s="33"/>
      <c r="D820" s="33"/>
      <c r="E820" s="37"/>
      <c r="F820" s="34" t="s">
        <v>37</v>
      </c>
      <c r="G820" s="45"/>
      <c r="H820" s="38">
        <v>7.6999999999999999E-2</v>
      </c>
      <c r="I820" s="35" t="str">
        <f t="shared" si="36"/>
        <v>Rg. Nicht in EUR</v>
      </c>
      <c r="J820" s="36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69">
        <f t="shared" si="38"/>
        <v>0</v>
      </c>
    </row>
    <row r="821" spans="2:12" x14ac:dyDescent="0.3">
      <c r="B821" s="68"/>
      <c r="C821" s="33"/>
      <c r="D821" s="33"/>
      <c r="E821" s="37"/>
      <c r="F821" s="34" t="s">
        <v>37</v>
      </c>
      <c r="G821" s="45"/>
      <c r="H821" s="38">
        <v>7.6999999999999999E-2</v>
      </c>
      <c r="I821" s="35" t="str">
        <f t="shared" si="36"/>
        <v>Rg. Nicht in EUR</v>
      </c>
      <c r="J821" s="36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69">
        <f t="shared" si="38"/>
        <v>0</v>
      </c>
    </row>
    <row r="822" spans="2:12" x14ac:dyDescent="0.3">
      <c r="B822" s="68"/>
      <c r="C822" s="33"/>
      <c r="D822" s="33"/>
      <c r="E822" s="37"/>
      <c r="F822" s="34" t="s">
        <v>37</v>
      </c>
      <c r="G822" s="45"/>
      <c r="H822" s="38">
        <v>7.6999999999999999E-2</v>
      </c>
      <c r="I822" s="35" t="str">
        <f t="shared" si="36"/>
        <v>Rg. Nicht in EUR</v>
      </c>
      <c r="J822" s="36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69">
        <f t="shared" si="38"/>
        <v>0</v>
      </c>
    </row>
    <row r="823" spans="2:12" x14ac:dyDescent="0.3">
      <c r="B823" s="68"/>
      <c r="C823" s="33"/>
      <c r="D823" s="33"/>
      <c r="E823" s="37"/>
      <c r="F823" s="34" t="s">
        <v>37</v>
      </c>
      <c r="G823" s="45"/>
      <c r="H823" s="38">
        <v>7.6999999999999999E-2</v>
      </c>
      <c r="I823" s="35" t="str">
        <f t="shared" si="36"/>
        <v>Rg. Nicht in EUR</v>
      </c>
      <c r="J823" s="36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69">
        <f t="shared" si="38"/>
        <v>0</v>
      </c>
    </row>
    <row r="824" spans="2:12" x14ac:dyDescent="0.3">
      <c r="B824" s="68"/>
      <c r="C824" s="33"/>
      <c r="D824" s="33"/>
      <c r="E824" s="37"/>
      <c r="F824" s="34" t="s">
        <v>37</v>
      </c>
      <c r="G824" s="45"/>
      <c r="H824" s="38">
        <v>7.6999999999999999E-2</v>
      </c>
      <c r="I824" s="35" t="str">
        <f t="shared" si="36"/>
        <v>Rg. Nicht in EUR</v>
      </c>
      <c r="J824" s="36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69">
        <f t="shared" si="38"/>
        <v>0</v>
      </c>
    </row>
    <row r="825" spans="2:12" x14ac:dyDescent="0.3">
      <c r="B825" s="68"/>
      <c r="C825" s="33"/>
      <c r="D825" s="33"/>
      <c r="E825" s="37"/>
      <c r="F825" s="34" t="s">
        <v>37</v>
      </c>
      <c r="G825" s="45"/>
      <c r="H825" s="38">
        <v>7.6999999999999999E-2</v>
      </c>
      <c r="I825" s="35" t="str">
        <f t="shared" si="36"/>
        <v>Rg. Nicht in EUR</v>
      </c>
      <c r="J825" s="36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69">
        <f t="shared" si="38"/>
        <v>0</v>
      </c>
    </row>
    <row r="826" spans="2:12" x14ac:dyDescent="0.3">
      <c r="B826" s="68"/>
      <c r="C826" s="33"/>
      <c r="D826" s="33"/>
      <c r="E826" s="37"/>
      <c r="F826" s="34" t="s">
        <v>37</v>
      </c>
      <c r="G826" s="45"/>
      <c r="H826" s="38">
        <v>7.6999999999999999E-2</v>
      </c>
      <c r="I826" s="35" t="str">
        <f t="shared" si="36"/>
        <v>Rg. Nicht in EUR</v>
      </c>
      <c r="J826" s="36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69">
        <f t="shared" si="38"/>
        <v>0</v>
      </c>
    </row>
    <row r="827" spans="2:12" x14ac:dyDescent="0.3">
      <c r="B827" s="68"/>
      <c r="C827" s="33"/>
      <c r="D827" s="33"/>
      <c r="E827" s="37"/>
      <c r="F827" s="34" t="s">
        <v>37</v>
      </c>
      <c r="G827" s="45"/>
      <c r="H827" s="38">
        <v>7.6999999999999999E-2</v>
      </c>
      <c r="I827" s="35" t="str">
        <f t="shared" si="36"/>
        <v>Rg. Nicht in EUR</v>
      </c>
      <c r="J827" s="36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69">
        <f t="shared" si="38"/>
        <v>0</v>
      </c>
    </row>
    <row r="828" spans="2:12" x14ac:dyDescent="0.3">
      <c r="B828" s="68"/>
      <c r="C828" s="33"/>
      <c r="D828" s="33"/>
      <c r="E828" s="37"/>
      <c r="F828" s="34" t="s">
        <v>37</v>
      </c>
      <c r="G828" s="45"/>
      <c r="H828" s="38">
        <v>7.6999999999999999E-2</v>
      </c>
      <c r="I828" s="35" t="str">
        <f t="shared" si="36"/>
        <v>Rg. Nicht in EUR</v>
      </c>
      <c r="J828" s="36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69">
        <f t="shared" si="38"/>
        <v>0</v>
      </c>
    </row>
    <row r="829" spans="2:12" x14ac:dyDescent="0.3">
      <c r="B829" s="68"/>
      <c r="C829" s="33"/>
      <c r="D829" s="33"/>
      <c r="E829" s="37"/>
      <c r="F829" s="34" t="s">
        <v>37</v>
      </c>
      <c r="G829" s="45"/>
      <c r="H829" s="38">
        <v>7.6999999999999999E-2</v>
      </c>
      <c r="I829" s="35" t="str">
        <f t="shared" si="36"/>
        <v>Rg. Nicht in EUR</v>
      </c>
      <c r="J829" s="36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69">
        <f t="shared" si="38"/>
        <v>0</v>
      </c>
    </row>
    <row r="830" spans="2:12" x14ac:dyDescent="0.3">
      <c r="B830" s="68"/>
      <c r="C830" s="33"/>
      <c r="D830" s="33"/>
      <c r="E830" s="37"/>
      <c r="F830" s="34" t="s">
        <v>37</v>
      </c>
      <c r="G830" s="45"/>
      <c r="H830" s="38">
        <v>7.6999999999999999E-2</v>
      </c>
      <c r="I830" s="35" t="str">
        <f t="shared" si="36"/>
        <v>Rg. Nicht in EUR</v>
      </c>
      <c r="J830" s="36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69">
        <f t="shared" si="38"/>
        <v>0</v>
      </c>
    </row>
    <row r="831" spans="2:12" x14ac:dyDescent="0.3">
      <c r="B831" s="68"/>
      <c r="C831" s="33"/>
      <c r="D831" s="33"/>
      <c r="E831" s="37"/>
      <c r="F831" s="34" t="s">
        <v>37</v>
      </c>
      <c r="G831" s="45"/>
      <c r="H831" s="38">
        <v>7.6999999999999999E-2</v>
      </c>
      <c r="I831" s="35" t="str">
        <f t="shared" si="36"/>
        <v>Rg. Nicht in EUR</v>
      </c>
      <c r="J831" s="36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69">
        <f t="shared" si="38"/>
        <v>0</v>
      </c>
    </row>
    <row r="832" spans="2:12" x14ac:dyDescent="0.3">
      <c r="B832" s="68"/>
      <c r="C832" s="33"/>
      <c r="D832" s="33"/>
      <c r="E832" s="37"/>
      <c r="F832" s="34" t="s">
        <v>37</v>
      </c>
      <c r="G832" s="45"/>
      <c r="H832" s="38">
        <v>7.6999999999999999E-2</v>
      </c>
      <c r="I832" s="35" t="str">
        <f t="shared" si="36"/>
        <v>Rg. Nicht in EUR</v>
      </c>
      <c r="J832" s="36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69">
        <f t="shared" si="38"/>
        <v>0</v>
      </c>
    </row>
    <row r="833" spans="2:12" x14ac:dyDescent="0.3">
      <c r="B833" s="68"/>
      <c r="C833" s="33"/>
      <c r="D833" s="33"/>
      <c r="E833" s="37"/>
      <c r="F833" s="34" t="s">
        <v>37</v>
      </c>
      <c r="G833" s="45"/>
      <c r="H833" s="38">
        <v>7.6999999999999999E-2</v>
      </c>
      <c r="I833" s="35" t="str">
        <f t="shared" si="36"/>
        <v>Rg. Nicht in EUR</v>
      </c>
      <c r="J833" s="36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69">
        <f t="shared" si="38"/>
        <v>0</v>
      </c>
    </row>
    <row r="834" spans="2:12" x14ac:dyDescent="0.3">
      <c r="B834" s="68"/>
      <c r="C834" s="33"/>
      <c r="D834" s="33"/>
      <c r="E834" s="37"/>
      <c r="F834" s="34" t="s">
        <v>37</v>
      </c>
      <c r="G834" s="45"/>
      <c r="H834" s="38">
        <v>7.6999999999999999E-2</v>
      </c>
      <c r="I834" s="35" t="str">
        <f t="shared" si="36"/>
        <v>Rg. Nicht in EUR</v>
      </c>
      <c r="J834" s="36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69">
        <f t="shared" si="38"/>
        <v>0</v>
      </c>
    </row>
    <row r="835" spans="2:12" x14ac:dyDescent="0.3">
      <c r="B835" s="68"/>
      <c r="C835" s="33"/>
      <c r="D835" s="33"/>
      <c r="E835" s="37"/>
      <c r="F835" s="34" t="s">
        <v>37</v>
      </c>
      <c r="G835" s="45"/>
      <c r="H835" s="38">
        <v>7.6999999999999999E-2</v>
      </c>
      <c r="I835" s="35" t="str">
        <f t="shared" si="36"/>
        <v>Rg. Nicht in EUR</v>
      </c>
      <c r="J835" s="36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69">
        <f t="shared" si="38"/>
        <v>0</v>
      </c>
    </row>
    <row r="836" spans="2:12" x14ac:dyDescent="0.3">
      <c r="B836" s="68"/>
      <c r="C836" s="33"/>
      <c r="D836" s="33"/>
      <c r="E836" s="37"/>
      <c r="F836" s="34" t="s">
        <v>37</v>
      </c>
      <c r="G836" s="45"/>
      <c r="H836" s="38">
        <v>7.6999999999999999E-2</v>
      </c>
      <c r="I836" s="35" t="str">
        <f t="shared" si="36"/>
        <v>Rg. Nicht in EUR</v>
      </c>
      <c r="J836" s="36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69">
        <f t="shared" si="38"/>
        <v>0</v>
      </c>
    </row>
    <row r="837" spans="2:12" x14ac:dyDescent="0.3">
      <c r="B837" s="68"/>
      <c r="C837" s="33"/>
      <c r="D837" s="33"/>
      <c r="E837" s="37"/>
      <c r="F837" s="34" t="s">
        <v>37</v>
      </c>
      <c r="G837" s="45"/>
      <c r="H837" s="38">
        <v>7.6999999999999999E-2</v>
      </c>
      <c r="I837" s="35" t="str">
        <f t="shared" si="36"/>
        <v>Rg. Nicht in EUR</v>
      </c>
      <c r="J837" s="36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69">
        <f t="shared" si="38"/>
        <v>0</v>
      </c>
    </row>
    <row r="838" spans="2:12" x14ac:dyDescent="0.3">
      <c r="B838" s="68"/>
      <c r="C838" s="33"/>
      <c r="D838" s="33"/>
      <c r="E838" s="37"/>
      <c r="F838" s="34" t="s">
        <v>37</v>
      </c>
      <c r="G838" s="45"/>
      <c r="H838" s="38">
        <v>7.6999999999999999E-2</v>
      </c>
      <c r="I838" s="35" t="str">
        <f t="shared" si="36"/>
        <v>Rg. Nicht in EUR</v>
      </c>
      <c r="J838" s="36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69">
        <f t="shared" si="38"/>
        <v>0</v>
      </c>
    </row>
    <row r="839" spans="2:12" x14ac:dyDescent="0.3">
      <c r="B839" s="68"/>
      <c r="C839" s="33"/>
      <c r="D839" s="33"/>
      <c r="E839" s="37"/>
      <c r="F839" s="34" t="s">
        <v>37</v>
      </c>
      <c r="G839" s="45"/>
      <c r="H839" s="38">
        <v>7.6999999999999999E-2</v>
      </c>
      <c r="I839" s="35" t="str">
        <f t="shared" si="36"/>
        <v>Rg. Nicht in EUR</v>
      </c>
      <c r="J839" s="36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69">
        <f t="shared" si="38"/>
        <v>0</v>
      </c>
    </row>
    <row r="840" spans="2:12" x14ac:dyDescent="0.3">
      <c r="B840" s="68"/>
      <c r="C840" s="33"/>
      <c r="D840" s="33"/>
      <c r="E840" s="37"/>
      <c r="F840" s="34" t="s">
        <v>37</v>
      </c>
      <c r="G840" s="45"/>
      <c r="H840" s="38">
        <v>7.6999999999999999E-2</v>
      </c>
      <c r="I840" s="35" t="str">
        <f t="shared" si="36"/>
        <v>Rg. Nicht in EUR</v>
      </c>
      <c r="J840" s="36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69">
        <f t="shared" si="38"/>
        <v>0</v>
      </c>
    </row>
    <row r="841" spans="2:12" x14ac:dyDescent="0.3">
      <c r="B841" s="68"/>
      <c r="C841" s="33"/>
      <c r="D841" s="33"/>
      <c r="E841" s="37"/>
      <c r="F841" s="34" t="s">
        <v>37</v>
      </c>
      <c r="G841" s="45"/>
      <c r="H841" s="38">
        <v>7.6999999999999999E-2</v>
      </c>
      <c r="I841" s="35" t="str">
        <f t="shared" si="36"/>
        <v>Rg. Nicht in EUR</v>
      </c>
      <c r="J841" s="36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69">
        <f t="shared" si="38"/>
        <v>0</v>
      </c>
    </row>
    <row r="842" spans="2:12" x14ac:dyDescent="0.3">
      <c r="B842" s="68"/>
      <c r="C842" s="33"/>
      <c r="D842" s="33"/>
      <c r="E842" s="37"/>
      <c r="F842" s="34" t="s">
        <v>37</v>
      </c>
      <c r="G842" s="45"/>
      <c r="H842" s="38">
        <v>7.6999999999999999E-2</v>
      </c>
      <c r="I842" s="35" t="str">
        <f t="shared" ref="I842:I905" si="39">IF(F842="EUR",G842*H842,"Rg. Nicht in EUR")</f>
        <v>Rg. Nicht in EUR</v>
      </c>
      <c r="J842" s="36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68"/>
      <c r="C843" s="33"/>
      <c r="D843" s="33"/>
      <c r="E843" s="37"/>
      <c r="F843" s="34" t="s">
        <v>37</v>
      </c>
      <c r="G843" s="45"/>
      <c r="H843" s="38">
        <v>7.6999999999999999E-2</v>
      </c>
      <c r="I843" s="35" t="str">
        <f t="shared" si="39"/>
        <v>Rg. Nicht in EUR</v>
      </c>
      <c r="J843" s="36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69">
        <f t="shared" si="41"/>
        <v>0</v>
      </c>
    </row>
    <row r="844" spans="2:12" x14ac:dyDescent="0.3">
      <c r="B844" s="68"/>
      <c r="C844" s="33"/>
      <c r="D844" s="33"/>
      <c r="E844" s="37"/>
      <c r="F844" s="34" t="s">
        <v>37</v>
      </c>
      <c r="G844" s="45"/>
      <c r="H844" s="38">
        <v>7.6999999999999999E-2</v>
      </c>
      <c r="I844" s="35" t="str">
        <f t="shared" si="39"/>
        <v>Rg. Nicht in EUR</v>
      </c>
      <c r="J844" s="36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69">
        <f t="shared" si="41"/>
        <v>0</v>
      </c>
    </row>
    <row r="845" spans="2:12" x14ac:dyDescent="0.3">
      <c r="B845" s="68"/>
      <c r="C845" s="33"/>
      <c r="D845" s="33"/>
      <c r="E845" s="37"/>
      <c r="F845" s="34" t="s">
        <v>37</v>
      </c>
      <c r="G845" s="45"/>
      <c r="H845" s="38">
        <v>7.6999999999999999E-2</v>
      </c>
      <c r="I845" s="35" t="str">
        <f t="shared" si="39"/>
        <v>Rg. Nicht in EUR</v>
      </c>
      <c r="J845" s="36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69">
        <f t="shared" si="41"/>
        <v>0</v>
      </c>
    </row>
    <row r="846" spans="2:12" x14ac:dyDescent="0.3">
      <c r="B846" s="68"/>
      <c r="C846" s="33"/>
      <c r="D846" s="33"/>
      <c r="E846" s="37"/>
      <c r="F846" s="34" t="s">
        <v>37</v>
      </c>
      <c r="G846" s="45"/>
      <c r="H846" s="38">
        <v>7.6999999999999999E-2</v>
      </c>
      <c r="I846" s="35" t="str">
        <f t="shared" si="39"/>
        <v>Rg. Nicht in EUR</v>
      </c>
      <c r="J846" s="36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69">
        <f t="shared" si="41"/>
        <v>0</v>
      </c>
    </row>
    <row r="847" spans="2:12" x14ac:dyDescent="0.3">
      <c r="B847" s="68"/>
      <c r="C847" s="33"/>
      <c r="D847" s="33"/>
      <c r="E847" s="37"/>
      <c r="F847" s="34" t="s">
        <v>37</v>
      </c>
      <c r="G847" s="45"/>
      <c r="H847" s="38">
        <v>7.6999999999999999E-2</v>
      </c>
      <c r="I847" s="35" t="str">
        <f t="shared" si="39"/>
        <v>Rg. Nicht in EUR</v>
      </c>
      <c r="J847" s="36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69">
        <f t="shared" si="41"/>
        <v>0</v>
      </c>
    </row>
    <row r="848" spans="2:12" x14ac:dyDescent="0.3">
      <c r="B848" s="68"/>
      <c r="C848" s="33"/>
      <c r="D848" s="33"/>
      <c r="E848" s="37"/>
      <c r="F848" s="34" t="s">
        <v>37</v>
      </c>
      <c r="G848" s="45"/>
      <c r="H848" s="38">
        <v>7.6999999999999999E-2</v>
      </c>
      <c r="I848" s="35" t="str">
        <f t="shared" si="39"/>
        <v>Rg. Nicht in EUR</v>
      </c>
      <c r="J848" s="36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69">
        <f t="shared" si="41"/>
        <v>0</v>
      </c>
    </row>
    <row r="849" spans="2:12" x14ac:dyDescent="0.3">
      <c r="B849" s="68"/>
      <c r="C849" s="33"/>
      <c r="D849" s="33"/>
      <c r="E849" s="37"/>
      <c r="F849" s="34" t="s">
        <v>37</v>
      </c>
      <c r="G849" s="45"/>
      <c r="H849" s="38">
        <v>7.6999999999999999E-2</v>
      </c>
      <c r="I849" s="35" t="str">
        <f t="shared" si="39"/>
        <v>Rg. Nicht in EUR</v>
      </c>
      <c r="J849" s="36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69">
        <f t="shared" si="41"/>
        <v>0</v>
      </c>
    </row>
    <row r="850" spans="2:12" x14ac:dyDescent="0.3">
      <c r="B850" s="68"/>
      <c r="C850" s="33"/>
      <c r="D850" s="33"/>
      <c r="E850" s="37"/>
      <c r="F850" s="34" t="s">
        <v>37</v>
      </c>
      <c r="G850" s="45"/>
      <c r="H850" s="38">
        <v>7.6999999999999999E-2</v>
      </c>
      <c r="I850" s="35" t="str">
        <f t="shared" si="39"/>
        <v>Rg. Nicht in EUR</v>
      </c>
      <c r="J850" s="36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69">
        <f t="shared" si="41"/>
        <v>0</v>
      </c>
    </row>
    <row r="851" spans="2:12" x14ac:dyDescent="0.3">
      <c r="B851" s="68"/>
      <c r="C851" s="33"/>
      <c r="D851" s="33"/>
      <c r="E851" s="37"/>
      <c r="F851" s="34" t="s">
        <v>37</v>
      </c>
      <c r="G851" s="45"/>
      <c r="H851" s="38">
        <v>7.6999999999999999E-2</v>
      </c>
      <c r="I851" s="35" t="str">
        <f t="shared" si="39"/>
        <v>Rg. Nicht in EUR</v>
      </c>
      <c r="J851" s="36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69">
        <f t="shared" si="41"/>
        <v>0</v>
      </c>
    </row>
    <row r="852" spans="2:12" x14ac:dyDescent="0.3">
      <c r="B852" s="68"/>
      <c r="C852" s="33"/>
      <c r="D852" s="33"/>
      <c r="E852" s="37"/>
      <c r="F852" s="34" t="s">
        <v>37</v>
      </c>
      <c r="G852" s="45"/>
      <c r="H852" s="38">
        <v>7.6999999999999999E-2</v>
      </c>
      <c r="I852" s="35" t="str">
        <f t="shared" si="39"/>
        <v>Rg. Nicht in EUR</v>
      </c>
      <c r="J852" s="36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69">
        <f t="shared" si="41"/>
        <v>0</v>
      </c>
    </row>
    <row r="853" spans="2:12" x14ac:dyDescent="0.3">
      <c r="B853" s="68"/>
      <c r="C853" s="33"/>
      <c r="D853" s="33"/>
      <c r="E853" s="37"/>
      <c r="F853" s="34" t="s">
        <v>37</v>
      </c>
      <c r="G853" s="45"/>
      <c r="H853" s="38">
        <v>7.6999999999999999E-2</v>
      </c>
      <c r="I853" s="35" t="str">
        <f t="shared" si="39"/>
        <v>Rg. Nicht in EUR</v>
      </c>
      <c r="J853" s="36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69">
        <f t="shared" si="41"/>
        <v>0</v>
      </c>
    </row>
    <row r="854" spans="2:12" x14ac:dyDescent="0.3">
      <c r="B854" s="68"/>
      <c r="C854" s="33"/>
      <c r="D854" s="33"/>
      <c r="E854" s="37"/>
      <c r="F854" s="34" t="s">
        <v>37</v>
      </c>
      <c r="G854" s="45"/>
      <c r="H854" s="38">
        <v>7.6999999999999999E-2</v>
      </c>
      <c r="I854" s="35" t="str">
        <f t="shared" si="39"/>
        <v>Rg. Nicht in EUR</v>
      </c>
      <c r="J854" s="36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69">
        <f t="shared" si="41"/>
        <v>0</v>
      </c>
    </row>
    <row r="855" spans="2:12" x14ac:dyDescent="0.3">
      <c r="B855" s="68"/>
      <c r="C855" s="33"/>
      <c r="D855" s="33"/>
      <c r="E855" s="37"/>
      <c r="F855" s="34" t="s">
        <v>37</v>
      </c>
      <c r="G855" s="45"/>
      <c r="H855" s="38">
        <v>7.6999999999999999E-2</v>
      </c>
      <c r="I855" s="35" t="str">
        <f t="shared" si="39"/>
        <v>Rg. Nicht in EUR</v>
      </c>
      <c r="J855" s="36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69">
        <f t="shared" si="41"/>
        <v>0</v>
      </c>
    </row>
    <row r="856" spans="2:12" x14ac:dyDescent="0.3">
      <c r="B856" s="68"/>
      <c r="C856" s="33"/>
      <c r="D856" s="33"/>
      <c r="E856" s="37"/>
      <c r="F856" s="34" t="s">
        <v>37</v>
      </c>
      <c r="G856" s="45"/>
      <c r="H856" s="38">
        <v>7.6999999999999999E-2</v>
      </c>
      <c r="I856" s="35" t="str">
        <f t="shared" si="39"/>
        <v>Rg. Nicht in EUR</v>
      </c>
      <c r="J856" s="36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69">
        <f t="shared" si="41"/>
        <v>0</v>
      </c>
    </row>
    <row r="857" spans="2:12" x14ac:dyDescent="0.3">
      <c r="B857" s="68"/>
      <c r="C857" s="33"/>
      <c r="D857" s="33"/>
      <c r="E857" s="37"/>
      <c r="F857" s="34" t="s">
        <v>37</v>
      </c>
      <c r="G857" s="45"/>
      <c r="H857" s="38">
        <v>7.6999999999999999E-2</v>
      </c>
      <c r="I857" s="35" t="str">
        <f t="shared" si="39"/>
        <v>Rg. Nicht in EUR</v>
      </c>
      <c r="J857" s="36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69">
        <f t="shared" si="41"/>
        <v>0</v>
      </c>
    </row>
    <row r="858" spans="2:12" x14ac:dyDescent="0.3">
      <c r="B858" s="68"/>
      <c r="C858" s="33"/>
      <c r="D858" s="33"/>
      <c r="E858" s="37"/>
      <c r="F858" s="34" t="s">
        <v>37</v>
      </c>
      <c r="G858" s="45"/>
      <c r="H858" s="38">
        <v>7.6999999999999999E-2</v>
      </c>
      <c r="I858" s="35" t="str">
        <f t="shared" si="39"/>
        <v>Rg. Nicht in EUR</v>
      </c>
      <c r="J858" s="36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69">
        <f t="shared" si="41"/>
        <v>0</v>
      </c>
    </row>
    <row r="859" spans="2:12" x14ac:dyDescent="0.3">
      <c r="B859" s="68"/>
      <c r="C859" s="33"/>
      <c r="D859" s="33"/>
      <c r="E859" s="37"/>
      <c r="F859" s="34" t="s">
        <v>37</v>
      </c>
      <c r="G859" s="45"/>
      <c r="H859" s="38">
        <v>7.6999999999999999E-2</v>
      </c>
      <c r="I859" s="35" t="str">
        <f t="shared" si="39"/>
        <v>Rg. Nicht in EUR</v>
      </c>
      <c r="J859" s="36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69">
        <f t="shared" si="41"/>
        <v>0</v>
      </c>
    </row>
    <row r="860" spans="2:12" x14ac:dyDescent="0.3">
      <c r="B860" s="68"/>
      <c r="C860" s="33"/>
      <c r="D860" s="33"/>
      <c r="E860" s="37"/>
      <c r="F860" s="34" t="s">
        <v>37</v>
      </c>
      <c r="G860" s="45"/>
      <c r="H860" s="38">
        <v>7.6999999999999999E-2</v>
      </c>
      <c r="I860" s="35" t="str">
        <f t="shared" si="39"/>
        <v>Rg. Nicht in EUR</v>
      </c>
      <c r="J860" s="36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69">
        <f t="shared" si="41"/>
        <v>0</v>
      </c>
    </row>
    <row r="861" spans="2:12" x14ac:dyDescent="0.3">
      <c r="B861" s="68"/>
      <c r="C861" s="33"/>
      <c r="D861" s="33"/>
      <c r="E861" s="37"/>
      <c r="F861" s="34" t="s">
        <v>37</v>
      </c>
      <c r="G861" s="45"/>
      <c r="H861" s="38">
        <v>7.6999999999999999E-2</v>
      </c>
      <c r="I861" s="35" t="str">
        <f t="shared" si="39"/>
        <v>Rg. Nicht in EUR</v>
      </c>
      <c r="J861" s="36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69">
        <f t="shared" si="41"/>
        <v>0</v>
      </c>
    </row>
    <row r="862" spans="2:12" x14ac:dyDescent="0.3">
      <c r="B862" s="68"/>
      <c r="C862" s="33"/>
      <c r="D862" s="33"/>
      <c r="E862" s="37"/>
      <c r="F862" s="34" t="s">
        <v>37</v>
      </c>
      <c r="G862" s="45"/>
      <c r="H862" s="38">
        <v>7.6999999999999999E-2</v>
      </c>
      <c r="I862" s="35" t="str">
        <f t="shared" si="39"/>
        <v>Rg. Nicht in EUR</v>
      </c>
      <c r="J862" s="36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69">
        <f t="shared" si="41"/>
        <v>0</v>
      </c>
    </row>
    <row r="863" spans="2:12" x14ac:dyDescent="0.3">
      <c r="B863" s="68"/>
      <c r="C863" s="33"/>
      <c r="D863" s="33"/>
      <c r="E863" s="37"/>
      <c r="F863" s="34" t="s">
        <v>37</v>
      </c>
      <c r="G863" s="45"/>
      <c r="H863" s="38">
        <v>7.6999999999999999E-2</v>
      </c>
      <c r="I863" s="35" t="str">
        <f t="shared" si="39"/>
        <v>Rg. Nicht in EUR</v>
      </c>
      <c r="J863" s="36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69">
        <f t="shared" si="41"/>
        <v>0</v>
      </c>
    </row>
    <row r="864" spans="2:12" x14ac:dyDescent="0.3">
      <c r="B864" s="68"/>
      <c r="C864" s="33"/>
      <c r="D864" s="33"/>
      <c r="E864" s="37"/>
      <c r="F864" s="34" t="s">
        <v>37</v>
      </c>
      <c r="G864" s="45"/>
      <c r="H864" s="38">
        <v>7.6999999999999999E-2</v>
      </c>
      <c r="I864" s="35" t="str">
        <f t="shared" si="39"/>
        <v>Rg. Nicht in EUR</v>
      </c>
      <c r="J864" s="36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69">
        <f t="shared" si="41"/>
        <v>0</v>
      </c>
    </row>
    <row r="865" spans="2:12" x14ac:dyDescent="0.3">
      <c r="B865" s="68"/>
      <c r="C865" s="33"/>
      <c r="D865" s="33"/>
      <c r="E865" s="37"/>
      <c r="F865" s="34" t="s">
        <v>37</v>
      </c>
      <c r="G865" s="45"/>
      <c r="H865" s="38">
        <v>7.6999999999999999E-2</v>
      </c>
      <c r="I865" s="35" t="str">
        <f t="shared" si="39"/>
        <v>Rg. Nicht in EUR</v>
      </c>
      <c r="J865" s="36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69">
        <f t="shared" si="41"/>
        <v>0</v>
      </c>
    </row>
    <row r="866" spans="2:12" x14ac:dyDescent="0.3">
      <c r="B866" s="68"/>
      <c r="C866" s="33"/>
      <c r="D866" s="33"/>
      <c r="E866" s="37"/>
      <c r="F866" s="34" t="s">
        <v>37</v>
      </c>
      <c r="G866" s="45"/>
      <c r="H866" s="38">
        <v>7.6999999999999999E-2</v>
      </c>
      <c r="I866" s="35" t="str">
        <f t="shared" si="39"/>
        <v>Rg. Nicht in EUR</v>
      </c>
      <c r="J866" s="36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69">
        <f t="shared" si="41"/>
        <v>0</v>
      </c>
    </row>
    <row r="867" spans="2:12" x14ac:dyDescent="0.3">
      <c r="B867" s="68"/>
      <c r="C867" s="33"/>
      <c r="D867" s="33"/>
      <c r="E867" s="37"/>
      <c r="F867" s="34" t="s">
        <v>37</v>
      </c>
      <c r="G867" s="45"/>
      <c r="H867" s="38">
        <v>7.6999999999999999E-2</v>
      </c>
      <c r="I867" s="35" t="str">
        <f t="shared" si="39"/>
        <v>Rg. Nicht in EUR</v>
      </c>
      <c r="J867" s="36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69">
        <f t="shared" si="41"/>
        <v>0</v>
      </c>
    </row>
    <row r="868" spans="2:12" x14ac:dyDescent="0.3">
      <c r="B868" s="68"/>
      <c r="C868" s="33"/>
      <c r="D868" s="33"/>
      <c r="E868" s="37"/>
      <c r="F868" s="34" t="s">
        <v>37</v>
      </c>
      <c r="G868" s="45"/>
      <c r="H868" s="38">
        <v>7.6999999999999999E-2</v>
      </c>
      <c r="I868" s="35" t="str">
        <f t="shared" si="39"/>
        <v>Rg. Nicht in EUR</v>
      </c>
      <c r="J868" s="36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69">
        <f t="shared" si="41"/>
        <v>0</v>
      </c>
    </row>
    <row r="869" spans="2:12" x14ac:dyDescent="0.3">
      <c r="B869" s="68"/>
      <c r="C869" s="33"/>
      <c r="D869" s="33"/>
      <c r="E869" s="37"/>
      <c r="F869" s="34" t="s">
        <v>37</v>
      </c>
      <c r="G869" s="45"/>
      <c r="H869" s="38">
        <v>7.6999999999999999E-2</v>
      </c>
      <c r="I869" s="35" t="str">
        <f t="shared" si="39"/>
        <v>Rg. Nicht in EUR</v>
      </c>
      <c r="J869" s="36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69">
        <f t="shared" si="41"/>
        <v>0</v>
      </c>
    </row>
    <row r="870" spans="2:12" x14ac:dyDescent="0.3">
      <c r="B870" s="68"/>
      <c r="C870" s="33"/>
      <c r="D870" s="33"/>
      <c r="E870" s="37"/>
      <c r="F870" s="34" t="s">
        <v>37</v>
      </c>
      <c r="G870" s="45"/>
      <c r="H870" s="38">
        <v>7.6999999999999999E-2</v>
      </c>
      <c r="I870" s="35" t="str">
        <f t="shared" si="39"/>
        <v>Rg. Nicht in EUR</v>
      </c>
      <c r="J870" s="36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69">
        <f t="shared" si="41"/>
        <v>0</v>
      </c>
    </row>
    <row r="871" spans="2:12" x14ac:dyDescent="0.3">
      <c r="B871" s="68"/>
      <c r="C871" s="33"/>
      <c r="D871" s="33"/>
      <c r="E871" s="37"/>
      <c r="F871" s="34" t="s">
        <v>37</v>
      </c>
      <c r="G871" s="45"/>
      <c r="H871" s="38">
        <v>7.6999999999999999E-2</v>
      </c>
      <c r="I871" s="35" t="str">
        <f t="shared" si="39"/>
        <v>Rg. Nicht in EUR</v>
      </c>
      <c r="J871" s="36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69">
        <f t="shared" si="41"/>
        <v>0</v>
      </c>
    </row>
    <row r="872" spans="2:12" x14ac:dyDescent="0.3">
      <c r="B872" s="68"/>
      <c r="C872" s="33"/>
      <c r="D872" s="33"/>
      <c r="E872" s="37"/>
      <c r="F872" s="34" t="s">
        <v>37</v>
      </c>
      <c r="G872" s="45"/>
      <c r="H872" s="38">
        <v>7.6999999999999999E-2</v>
      </c>
      <c r="I872" s="35" t="str">
        <f t="shared" si="39"/>
        <v>Rg. Nicht in EUR</v>
      </c>
      <c r="J872" s="36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69">
        <f t="shared" si="41"/>
        <v>0</v>
      </c>
    </row>
    <row r="873" spans="2:12" x14ac:dyDescent="0.3">
      <c r="B873" s="68"/>
      <c r="C873" s="33"/>
      <c r="D873" s="33"/>
      <c r="E873" s="37"/>
      <c r="F873" s="34" t="s">
        <v>37</v>
      </c>
      <c r="G873" s="45"/>
      <c r="H873" s="38">
        <v>7.6999999999999999E-2</v>
      </c>
      <c r="I873" s="35" t="str">
        <f t="shared" si="39"/>
        <v>Rg. Nicht in EUR</v>
      </c>
      <c r="J873" s="36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69">
        <f t="shared" si="41"/>
        <v>0</v>
      </c>
    </row>
    <row r="874" spans="2:12" x14ac:dyDescent="0.3">
      <c r="B874" s="68"/>
      <c r="C874" s="33"/>
      <c r="D874" s="33"/>
      <c r="E874" s="37"/>
      <c r="F874" s="34" t="s">
        <v>37</v>
      </c>
      <c r="G874" s="45"/>
      <c r="H874" s="38">
        <v>7.6999999999999999E-2</v>
      </c>
      <c r="I874" s="35" t="str">
        <f t="shared" si="39"/>
        <v>Rg. Nicht in EUR</v>
      </c>
      <c r="J874" s="36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69">
        <f t="shared" si="41"/>
        <v>0</v>
      </c>
    </row>
    <row r="875" spans="2:12" x14ac:dyDescent="0.3">
      <c r="B875" s="68"/>
      <c r="C875" s="33"/>
      <c r="D875" s="33"/>
      <c r="E875" s="37"/>
      <c r="F875" s="34" t="s">
        <v>37</v>
      </c>
      <c r="G875" s="45"/>
      <c r="H875" s="38">
        <v>7.6999999999999999E-2</v>
      </c>
      <c r="I875" s="35" t="str">
        <f t="shared" si="39"/>
        <v>Rg. Nicht in EUR</v>
      </c>
      <c r="J875" s="36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69">
        <f t="shared" si="41"/>
        <v>0</v>
      </c>
    </row>
    <row r="876" spans="2:12" x14ac:dyDescent="0.3">
      <c r="B876" s="68"/>
      <c r="C876" s="33"/>
      <c r="D876" s="33"/>
      <c r="E876" s="37"/>
      <c r="F876" s="34" t="s">
        <v>37</v>
      </c>
      <c r="G876" s="45"/>
      <c r="H876" s="38">
        <v>7.6999999999999999E-2</v>
      </c>
      <c r="I876" s="35" t="str">
        <f t="shared" si="39"/>
        <v>Rg. Nicht in EUR</v>
      </c>
      <c r="J876" s="36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69">
        <f t="shared" si="41"/>
        <v>0</v>
      </c>
    </row>
    <row r="877" spans="2:12" x14ac:dyDescent="0.3">
      <c r="B877" s="68"/>
      <c r="C877" s="33"/>
      <c r="D877" s="33"/>
      <c r="E877" s="37"/>
      <c r="F877" s="34" t="s">
        <v>37</v>
      </c>
      <c r="G877" s="45"/>
      <c r="H877" s="38">
        <v>7.6999999999999999E-2</v>
      </c>
      <c r="I877" s="35" t="str">
        <f t="shared" si="39"/>
        <v>Rg. Nicht in EUR</v>
      </c>
      <c r="J877" s="36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69">
        <f t="shared" si="41"/>
        <v>0</v>
      </c>
    </row>
    <row r="878" spans="2:12" x14ac:dyDescent="0.3">
      <c r="B878" s="68"/>
      <c r="C878" s="33"/>
      <c r="D878" s="33"/>
      <c r="E878" s="37"/>
      <c r="F878" s="34" t="s">
        <v>37</v>
      </c>
      <c r="G878" s="45"/>
      <c r="H878" s="38">
        <v>7.6999999999999999E-2</v>
      </c>
      <c r="I878" s="35" t="str">
        <f t="shared" si="39"/>
        <v>Rg. Nicht in EUR</v>
      </c>
      <c r="J878" s="36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69">
        <f t="shared" si="41"/>
        <v>0</v>
      </c>
    </row>
    <row r="879" spans="2:12" x14ac:dyDescent="0.3">
      <c r="B879" s="68"/>
      <c r="C879" s="33"/>
      <c r="D879" s="33"/>
      <c r="E879" s="37"/>
      <c r="F879" s="34" t="s">
        <v>37</v>
      </c>
      <c r="G879" s="45"/>
      <c r="H879" s="38">
        <v>7.6999999999999999E-2</v>
      </c>
      <c r="I879" s="35" t="str">
        <f t="shared" si="39"/>
        <v>Rg. Nicht in EUR</v>
      </c>
      <c r="J879" s="36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69">
        <f t="shared" si="41"/>
        <v>0</v>
      </c>
    </row>
    <row r="880" spans="2:12" x14ac:dyDescent="0.3">
      <c r="B880" s="68"/>
      <c r="C880" s="33"/>
      <c r="D880" s="33"/>
      <c r="E880" s="37"/>
      <c r="F880" s="34" t="s">
        <v>37</v>
      </c>
      <c r="G880" s="45"/>
      <c r="H880" s="38">
        <v>7.6999999999999999E-2</v>
      </c>
      <c r="I880" s="35" t="str">
        <f t="shared" si="39"/>
        <v>Rg. Nicht in EUR</v>
      </c>
      <c r="J880" s="36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69">
        <f t="shared" si="41"/>
        <v>0</v>
      </c>
    </row>
    <row r="881" spans="2:12" x14ac:dyDescent="0.3">
      <c r="B881" s="68"/>
      <c r="C881" s="33"/>
      <c r="D881" s="33"/>
      <c r="E881" s="37"/>
      <c r="F881" s="34" t="s">
        <v>37</v>
      </c>
      <c r="G881" s="45"/>
      <c r="H881" s="38">
        <v>7.6999999999999999E-2</v>
      </c>
      <c r="I881" s="35" t="str">
        <f t="shared" si="39"/>
        <v>Rg. Nicht in EUR</v>
      </c>
      <c r="J881" s="36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69">
        <f t="shared" si="41"/>
        <v>0</v>
      </c>
    </row>
    <row r="882" spans="2:12" x14ac:dyDescent="0.3">
      <c r="B882" s="68"/>
      <c r="C882" s="33"/>
      <c r="D882" s="33"/>
      <c r="E882" s="37"/>
      <c r="F882" s="34" t="s">
        <v>37</v>
      </c>
      <c r="G882" s="45"/>
      <c r="H882" s="38">
        <v>7.6999999999999999E-2</v>
      </c>
      <c r="I882" s="35" t="str">
        <f t="shared" si="39"/>
        <v>Rg. Nicht in EUR</v>
      </c>
      <c r="J882" s="36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69">
        <f t="shared" si="41"/>
        <v>0</v>
      </c>
    </row>
    <row r="883" spans="2:12" x14ac:dyDescent="0.3">
      <c r="B883" s="68"/>
      <c r="C883" s="33"/>
      <c r="D883" s="33"/>
      <c r="E883" s="37"/>
      <c r="F883" s="34" t="s">
        <v>37</v>
      </c>
      <c r="G883" s="45"/>
      <c r="H883" s="38">
        <v>7.6999999999999999E-2</v>
      </c>
      <c r="I883" s="35" t="str">
        <f t="shared" si="39"/>
        <v>Rg. Nicht in EUR</v>
      </c>
      <c r="J883" s="36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69">
        <f t="shared" si="41"/>
        <v>0</v>
      </c>
    </row>
    <row r="884" spans="2:12" x14ac:dyDescent="0.3">
      <c r="B884" s="68"/>
      <c r="C884" s="33"/>
      <c r="D884" s="33"/>
      <c r="E884" s="37"/>
      <c r="F884" s="34" t="s">
        <v>37</v>
      </c>
      <c r="G884" s="45"/>
      <c r="H884" s="38">
        <v>7.6999999999999999E-2</v>
      </c>
      <c r="I884" s="35" t="str">
        <f t="shared" si="39"/>
        <v>Rg. Nicht in EUR</v>
      </c>
      <c r="J884" s="36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69">
        <f t="shared" si="41"/>
        <v>0</v>
      </c>
    </row>
    <row r="885" spans="2:12" x14ac:dyDescent="0.3">
      <c r="B885" s="68"/>
      <c r="C885" s="33"/>
      <c r="D885" s="33"/>
      <c r="E885" s="37"/>
      <c r="F885" s="34" t="s">
        <v>37</v>
      </c>
      <c r="G885" s="45"/>
      <c r="H885" s="38">
        <v>7.6999999999999999E-2</v>
      </c>
      <c r="I885" s="35" t="str">
        <f t="shared" si="39"/>
        <v>Rg. Nicht in EUR</v>
      </c>
      <c r="J885" s="36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69">
        <f t="shared" si="41"/>
        <v>0</v>
      </c>
    </row>
    <row r="886" spans="2:12" x14ac:dyDescent="0.3">
      <c r="B886" s="68"/>
      <c r="C886" s="33"/>
      <c r="D886" s="33"/>
      <c r="E886" s="37"/>
      <c r="F886" s="34" t="s">
        <v>37</v>
      </c>
      <c r="G886" s="45"/>
      <c r="H886" s="38">
        <v>7.6999999999999999E-2</v>
      </c>
      <c r="I886" s="35" t="str">
        <f t="shared" si="39"/>
        <v>Rg. Nicht in EUR</v>
      </c>
      <c r="J886" s="36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69">
        <f t="shared" si="41"/>
        <v>0</v>
      </c>
    </row>
    <row r="887" spans="2:12" x14ac:dyDescent="0.3">
      <c r="B887" s="68"/>
      <c r="C887" s="33"/>
      <c r="D887" s="33"/>
      <c r="E887" s="37"/>
      <c r="F887" s="34" t="s">
        <v>37</v>
      </c>
      <c r="G887" s="45"/>
      <c r="H887" s="38">
        <v>7.6999999999999999E-2</v>
      </c>
      <c r="I887" s="35" t="str">
        <f t="shared" si="39"/>
        <v>Rg. Nicht in EUR</v>
      </c>
      <c r="J887" s="36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69">
        <f t="shared" si="41"/>
        <v>0</v>
      </c>
    </row>
    <row r="888" spans="2:12" x14ac:dyDescent="0.3">
      <c r="B888" s="68"/>
      <c r="C888" s="33"/>
      <c r="D888" s="33"/>
      <c r="E888" s="37"/>
      <c r="F888" s="34" t="s">
        <v>37</v>
      </c>
      <c r="G888" s="45"/>
      <c r="H888" s="38">
        <v>7.6999999999999999E-2</v>
      </c>
      <c r="I888" s="35" t="str">
        <f t="shared" si="39"/>
        <v>Rg. Nicht in EUR</v>
      </c>
      <c r="J888" s="36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69">
        <f t="shared" si="41"/>
        <v>0</v>
      </c>
    </row>
    <row r="889" spans="2:12" x14ac:dyDescent="0.3">
      <c r="B889" s="68"/>
      <c r="C889" s="33"/>
      <c r="D889" s="33"/>
      <c r="E889" s="37"/>
      <c r="F889" s="34" t="s">
        <v>37</v>
      </c>
      <c r="G889" s="45"/>
      <c r="H889" s="38">
        <v>7.6999999999999999E-2</v>
      </c>
      <c r="I889" s="35" t="str">
        <f t="shared" si="39"/>
        <v>Rg. Nicht in EUR</v>
      </c>
      <c r="J889" s="36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69">
        <f t="shared" si="41"/>
        <v>0</v>
      </c>
    </row>
    <row r="890" spans="2:12" x14ac:dyDescent="0.3">
      <c r="B890" s="68"/>
      <c r="C890" s="33"/>
      <c r="D890" s="33"/>
      <c r="E890" s="37"/>
      <c r="F890" s="34" t="s">
        <v>37</v>
      </c>
      <c r="G890" s="45"/>
      <c r="H890" s="38">
        <v>7.6999999999999999E-2</v>
      </c>
      <c r="I890" s="35" t="str">
        <f t="shared" si="39"/>
        <v>Rg. Nicht in EUR</v>
      </c>
      <c r="J890" s="36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69">
        <f t="shared" si="41"/>
        <v>0</v>
      </c>
    </row>
    <row r="891" spans="2:12" x14ac:dyDescent="0.3">
      <c r="B891" s="68"/>
      <c r="C891" s="33"/>
      <c r="D891" s="33"/>
      <c r="E891" s="37"/>
      <c r="F891" s="34" t="s">
        <v>37</v>
      </c>
      <c r="G891" s="45"/>
      <c r="H891" s="38">
        <v>7.6999999999999999E-2</v>
      </c>
      <c r="I891" s="35" t="str">
        <f t="shared" si="39"/>
        <v>Rg. Nicht in EUR</v>
      </c>
      <c r="J891" s="36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69">
        <f t="shared" si="41"/>
        <v>0</v>
      </c>
    </row>
    <row r="892" spans="2:12" x14ac:dyDescent="0.3">
      <c r="B892" s="68"/>
      <c r="C892" s="33"/>
      <c r="D892" s="33"/>
      <c r="E892" s="37"/>
      <c r="F892" s="34" t="s">
        <v>37</v>
      </c>
      <c r="G892" s="45"/>
      <c r="H892" s="38">
        <v>7.6999999999999999E-2</v>
      </c>
      <c r="I892" s="35" t="str">
        <f t="shared" si="39"/>
        <v>Rg. Nicht in EUR</v>
      </c>
      <c r="J892" s="36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69">
        <f t="shared" si="41"/>
        <v>0</v>
      </c>
    </row>
    <row r="893" spans="2:12" x14ac:dyDescent="0.3">
      <c r="B893" s="68"/>
      <c r="C893" s="33"/>
      <c r="D893" s="33"/>
      <c r="E893" s="37"/>
      <c r="F893" s="34" t="s">
        <v>37</v>
      </c>
      <c r="G893" s="45"/>
      <c r="H893" s="38">
        <v>7.6999999999999999E-2</v>
      </c>
      <c r="I893" s="35" t="str">
        <f t="shared" si="39"/>
        <v>Rg. Nicht in EUR</v>
      </c>
      <c r="J893" s="36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69">
        <f t="shared" si="41"/>
        <v>0</v>
      </c>
    </row>
    <row r="894" spans="2:12" x14ac:dyDescent="0.3">
      <c r="B894" s="68"/>
      <c r="C894" s="33"/>
      <c r="D894" s="33"/>
      <c r="E894" s="37"/>
      <c r="F894" s="34" t="s">
        <v>37</v>
      </c>
      <c r="G894" s="45"/>
      <c r="H894" s="38">
        <v>7.6999999999999999E-2</v>
      </c>
      <c r="I894" s="35" t="str">
        <f t="shared" si="39"/>
        <v>Rg. Nicht in EUR</v>
      </c>
      <c r="J894" s="36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69">
        <f t="shared" si="41"/>
        <v>0</v>
      </c>
    </row>
    <row r="895" spans="2:12" x14ac:dyDescent="0.3">
      <c r="B895" s="68"/>
      <c r="C895" s="33"/>
      <c r="D895" s="33"/>
      <c r="E895" s="37"/>
      <c r="F895" s="34" t="s">
        <v>37</v>
      </c>
      <c r="G895" s="45"/>
      <c r="H895" s="38">
        <v>7.6999999999999999E-2</v>
      </c>
      <c r="I895" s="35" t="str">
        <f t="shared" si="39"/>
        <v>Rg. Nicht in EUR</v>
      </c>
      <c r="J895" s="36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69">
        <f t="shared" si="41"/>
        <v>0</v>
      </c>
    </row>
    <row r="896" spans="2:12" x14ac:dyDescent="0.3">
      <c r="B896" s="68"/>
      <c r="C896" s="33"/>
      <c r="D896" s="33"/>
      <c r="E896" s="37"/>
      <c r="F896" s="34" t="s">
        <v>37</v>
      </c>
      <c r="G896" s="45"/>
      <c r="H896" s="38">
        <v>7.6999999999999999E-2</v>
      </c>
      <c r="I896" s="35" t="str">
        <f t="shared" si="39"/>
        <v>Rg. Nicht in EUR</v>
      </c>
      <c r="J896" s="36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69">
        <f t="shared" si="41"/>
        <v>0</v>
      </c>
    </row>
    <row r="897" spans="2:12" x14ac:dyDescent="0.3">
      <c r="B897" s="68"/>
      <c r="C897" s="33"/>
      <c r="D897" s="33"/>
      <c r="E897" s="37"/>
      <c r="F897" s="34" t="s">
        <v>37</v>
      </c>
      <c r="G897" s="45"/>
      <c r="H897" s="38">
        <v>7.6999999999999999E-2</v>
      </c>
      <c r="I897" s="35" t="str">
        <f t="shared" si="39"/>
        <v>Rg. Nicht in EUR</v>
      </c>
      <c r="J897" s="36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69">
        <f t="shared" si="41"/>
        <v>0</v>
      </c>
    </row>
    <row r="898" spans="2:12" x14ac:dyDescent="0.3">
      <c r="B898" s="68"/>
      <c r="C898" s="33"/>
      <c r="D898" s="33"/>
      <c r="E898" s="37"/>
      <c r="F898" s="34" t="s">
        <v>37</v>
      </c>
      <c r="G898" s="45"/>
      <c r="H898" s="38">
        <v>7.6999999999999999E-2</v>
      </c>
      <c r="I898" s="35" t="str">
        <f t="shared" si="39"/>
        <v>Rg. Nicht in EUR</v>
      </c>
      <c r="J898" s="36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69">
        <f t="shared" si="41"/>
        <v>0</v>
      </c>
    </row>
    <row r="899" spans="2:12" x14ac:dyDescent="0.3">
      <c r="B899" s="68"/>
      <c r="C899" s="33"/>
      <c r="D899" s="33"/>
      <c r="E899" s="37"/>
      <c r="F899" s="34" t="s">
        <v>37</v>
      </c>
      <c r="G899" s="45"/>
      <c r="H899" s="38">
        <v>7.6999999999999999E-2</v>
      </c>
      <c r="I899" s="35" t="str">
        <f t="shared" si="39"/>
        <v>Rg. Nicht in EUR</v>
      </c>
      <c r="J899" s="36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69">
        <f t="shared" si="41"/>
        <v>0</v>
      </c>
    </row>
    <row r="900" spans="2:12" x14ac:dyDescent="0.3">
      <c r="B900" s="68"/>
      <c r="C900" s="33"/>
      <c r="D900" s="33"/>
      <c r="E900" s="37"/>
      <c r="F900" s="34" t="s">
        <v>37</v>
      </c>
      <c r="G900" s="45"/>
      <c r="H900" s="38">
        <v>7.6999999999999999E-2</v>
      </c>
      <c r="I900" s="35" t="str">
        <f t="shared" si="39"/>
        <v>Rg. Nicht in EUR</v>
      </c>
      <c r="J900" s="36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69">
        <f t="shared" si="41"/>
        <v>0</v>
      </c>
    </row>
    <row r="901" spans="2:12" x14ac:dyDescent="0.3">
      <c r="B901" s="68"/>
      <c r="C901" s="33"/>
      <c r="D901" s="33"/>
      <c r="E901" s="37"/>
      <c r="F901" s="34" t="s">
        <v>37</v>
      </c>
      <c r="G901" s="45"/>
      <c r="H901" s="38">
        <v>7.6999999999999999E-2</v>
      </c>
      <c r="I901" s="35" t="str">
        <f t="shared" si="39"/>
        <v>Rg. Nicht in EUR</v>
      </c>
      <c r="J901" s="36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69">
        <f t="shared" si="41"/>
        <v>0</v>
      </c>
    </row>
    <row r="902" spans="2:12" x14ac:dyDescent="0.3">
      <c r="B902" s="68"/>
      <c r="C902" s="33"/>
      <c r="D902" s="33"/>
      <c r="E902" s="37"/>
      <c r="F902" s="34" t="s">
        <v>37</v>
      </c>
      <c r="G902" s="45"/>
      <c r="H902" s="38">
        <v>7.6999999999999999E-2</v>
      </c>
      <c r="I902" s="35" t="str">
        <f t="shared" si="39"/>
        <v>Rg. Nicht in EUR</v>
      </c>
      <c r="J902" s="36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69">
        <f t="shared" si="41"/>
        <v>0</v>
      </c>
    </row>
    <row r="903" spans="2:12" x14ac:dyDescent="0.3">
      <c r="B903" s="68"/>
      <c r="C903" s="33"/>
      <c r="D903" s="33"/>
      <c r="E903" s="37"/>
      <c r="F903" s="34" t="s">
        <v>37</v>
      </c>
      <c r="G903" s="45"/>
      <c r="H903" s="38">
        <v>7.6999999999999999E-2</v>
      </c>
      <c r="I903" s="35" t="str">
        <f t="shared" si="39"/>
        <v>Rg. Nicht in EUR</v>
      </c>
      <c r="J903" s="36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69">
        <f t="shared" si="41"/>
        <v>0</v>
      </c>
    </row>
    <row r="904" spans="2:12" x14ac:dyDescent="0.3">
      <c r="B904" s="68"/>
      <c r="C904" s="33"/>
      <c r="D904" s="33"/>
      <c r="E904" s="37"/>
      <c r="F904" s="34" t="s">
        <v>37</v>
      </c>
      <c r="G904" s="45"/>
      <c r="H904" s="38">
        <v>7.6999999999999999E-2</v>
      </c>
      <c r="I904" s="35" t="str">
        <f t="shared" si="39"/>
        <v>Rg. Nicht in EUR</v>
      </c>
      <c r="J904" s="36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69">
        <f t="shared" si="41"/>
        <v>0</v>
      </c>
    </row>
    <row r="905" spans="2:12" x14ac:dyDescent="0.3">
      <c r="B905" s="68"/>
      <c r="C905" s="33"/>
      <c r="D905" s="33"/>
      <c r="E905" s="37"/>
      <c r="F905" s="34" t="s">
        <v>37</v>
      </c>
      <c r="G905" s="45"/>
      <c r="H905" s="38">
        <v>7.6999999999999999E-2</v>
      </c>
      <c r="I905" s="35" t="str">
        <f t="shared" si="39"/>
        <v>Rg. Nicht in EUR</v>
      </c>
      <c r="J905" s="36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69">
        <f t="shared" si="41"/>
        <v>0</v>
      </c>
    </row>
    <row r="906" spans="2:12" x14ac:dyDescent="0.3">
      <c r="B906" s="68"/>
      <c r="C906" s="33"/>
      <c r="D906" s="33"/>
      <c r="E906" s="37"/>
      <c r="F906" s="34" t="s">
        <v>37</v>
      </c>
      <c r="G906" s="45"/>
      <c r="H906" s="38">
        <v>7.6999999999999999E-2</v>
      </c>
      <c r="I906" s="35" t="str">
        <f t="shared" ref="I906:I969" si="42">IF(F906="EUR",G906*H906,"Rg. Nicht in EUR")</f>
        <v>Rg. Nicht in EUR</v>
      </c>
      <c r="J906" s="36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68"/>
      <c r="C907" s="33"/>
      <c r="D907" s="33"/>
      <c r="E907" s="37"/>
      <c r="F907" s="34" t="s">
        <v>37</v>
      </c>
      <c r="G907" s="45"/>
      <c r="H907" s="38">
        <v>7.6999999999999999E-2</v>
      </c>
      <c r="I907" s="35" t="str">
        <f t="shared" si="42"/>
        <v>Rg. Nicht in EUR</v>
      </c>
      <c r="J907" s="36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69">
        <f t="shared" si="44"/>
        <v>0</v>
      </c>
    </row>
    <row r="908" spans="2:12" x14ac:dyDescent="0.3">
      <c r="B908" s="68"/>
      <c r="C908" s="33"/>
      <c r="D908" s="33"/>
      <c r="E908" s="37"/>
      <c r="F908" s="34" t="s">
        <v>37</v>
      </c>
      <c r="G908" s="45"/>
      <c r="H908" s="38">
        <v>7.6999999999999999E-2</v>
      </c>
      <c r="I908" s="35" t="str">
        <f t="shared" si="42"/>
        <v>Rg. Nicht in EUR</v>
      </c>
      <c r="J908" s="36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69">
        <f t="shared" si="44"/>
        <v>0</v>
      </c>
    </row>
    <row r="909" spans="2:12" x14ac:dyDescent="0.3">
      <c r="B909" s="68"/>
      <c r="C909" s="33"/>
      <c r="D909" s="33"/>
      <c r="E909" s="37"/>
      <c r="F909" s="34" t="s">
        <v>37</v>
      </c>
      <c r="G909" s="45"/>
      <c r="H909" s="38">
        <v>7.6999999999999999E-2</v>
      </c>
      <c r="I909" s="35" t="str">
        <f t="shared" si="42"/>
        <v>Rg. Nicht in EUR</v>
      </c>
      <c r="J909" s="36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69">
        <f t="shared" si="44"/>
        <v>0</v>
      </c>
    </row>
    <row r="910" spans="2:12" x14ac:dyDescent="0.3">
      <c r="B910" s="68"/>
      <c r="C910" s="33"/>
      <c r="D910" s="33"/>
      <c r="E910" s="37"/>
      <c r="F910" s="34" t="s">
        <v>37</v>
      </c>
      <c r="G910" s="45"/>
      <c r="H910" s="38">
        <v>7.6999999999999999E-2</v>
      </c>
      <c r="I910" s="35" t="str">
        <f t="shared" si="42"/>
        <v>Rg. Nicht in EUR</v>
      </c>
      <c r="J910" s="36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69">
        <f t="shared" si="44"/>
        <v>0</v>
      </c>
    </row>
    <row r="911" spans="2:12" x14ac:dyDescent="0.3">
      <c r="B911" s="68"/>
      <c r="C911" s="33"/>
      <c r="D911" s="33"/>
      <c r="E911" s="37"/>
      <c r="F911" s="34" t="s">
        <v>37</v>
      </c>
      <c r="G911" s="45"/>
      <c r="H911" s="38">
        <v>7.6999999999999999E-2</v>
      </c>
      <c r="I911" s="35" t="str">
        <f t="shared" si="42"/>
        <v>Rg. Nicht in EUR</v>
      </c>
      <c r="J911" s="36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69">
        <f t="shared" si="44"/>
        <v>0</v>
      </c>
    </row>
    <row r="912" spans="2:12" x14ac:dyDescent="0.3">
      <c r="B912" s="68"/>
      <c r="C912" s="33"/>
      <c r="D912" s="33"/>
      <c r="E912" s="37"/>
      <c r="F912" s="34" t="s">
        <v>37</v>
      </c>
      <c r="G912" s="45"/>
      <c r="H912" s="38">
        <v>7.6999999999999999E-2</v>
      </c>
      <c r="I912" s="35" t="str">
        <f t="shared" si="42"/>
        <v>Rg. Nicht in EUR</v>
      </c>
      <c r="J912" s="36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69">
        <f t="shared" si="44"/>
        <v>0</v>
      </c>
    </row>
    <row r="913" spans="2:12" x14ac:dyDescent="0.3">
      <c r="B913" s="68"/>
      <c r="C913" s="33"/>
      <c r="D913" s="33"/>
      <c r="E913" s="37"/>
      <c r="F913" s="34" t="s">
        <v>37</v>
      </c>
      <c r="G913" s="45"/>
      <c r="H913" s="38">
        <v>7.6999999999999999E-2</v>
      </c>
      <c r="I913" s="35" t="str">
        <f t="shared" si="42"/>
        <v>Rg. Nicht in EUR</v>
      </c>
      <c r="J913" s="36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69">
        <f t="shared" si="44"/>
        <v>0</v>
      </c>
    </row>
    <row r="914" spans="2:12" x14ac:dyDescent="0.3">
      <c r="B914" s="68"/>
      <c r="C914" s="33"/>
      <c r="D914" s="33"/>
      <c r="E914" s="37"/>
      <c r="F914" s="34" t="s">
        <v>37</v>
      </c>
      <c r="G914" s="45"/>
      <c r="H914" s="38">
        <v>7.6999999999999999E-2</v>
      </c>
      <c r="I914" s="35" t="str">
        <f t="shared" si="42"/>
        <v>Rg. Nicht in EUR</v>
      </c>
      <c r="J914" s="36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69">
        <f t="shared" si="44"/>
        <v>0</v>
      </c>
    </row>
    <row r="915" spans="2:12" x14ac:dyDescent="0.3">
      <c r="B915" s="68"/>
      <c r="C915" s="33"/>
      <c r="D915" s="33"/>
      <c r="E915" s="37"/>
      <c r="F915" s="34" t="s">
        <v>37</v>
      </c>
      <c r="G915" s="45"/>
      <c r="H915" s="38">
        <v>7.6999999999999999E-2</v>
      </c>
      <c r="I915" s="35" t="str">
        <f t="shared" si="42"/>
        <v>Rg. Nicht in EUR</v>
      </c>
      <c r="J915" s="36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69">
        <f t="shared" si="44"/>
        <v>0</v>
      </c>
    </row>
    <row r="916" spans="2:12" x14ac:dyDescent="0.3">
      <c r="B916" s="68"/>
      <c r="C916" s="33"/>
      <c r="D916" s="33"/>
      <c r="E916" s="37"/>
      <c r="F916" s="34" t="s">
        <v>37</v>
      </c>
      <c r="G916" s="45"/>
      <c r="H916" s="38">
        <v>7.6999999999999999E-2</v>
      </c>
      <c r="I916" s="35" t="str">
        <f t="shared" si="42"/>
        <v>Rg. Nicht in EUR</v>
      </c>
      <c r="J916" s="36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69">
        <f t="shared" si="44"/>
        <v>0</v>
      </c>
    </row>
    <row r="917" spans="2:12" x14ac:dyDescent="0.3">
      <c r="B917" s="68"/>
      <c r="C917" s="33"/>
      <c r="D917" s="33"/>
      <c r="E917" s="37"/>
      <c r="F917" s="34" t="s">
        <v>37</v>
      </c>
      <c r="G917" s="45"/>
      <c r="H917" s="38">
        <v>7.6999999999999999E-2</v>
      </c>
      <c r="I917" s="35" t="str">
        <f t="shared" si="42"/>
        <v>Rg. Nicht in EUR</v>
      </c>
      <c r="J917" s="36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69">
        <f t="shared" si="44"/>
        <v>0</v>
      </c>
    </row>
    <row r="918" spans="2:12" x14ac:dyDescent="0.3">
      <c r="B918" s="68"/>
      <c r="C918" s="33"/>
      <c r="D918" s="33"/>
      <c r="E918" s="37"/>
      <c r="F918" s="34" t="s">
        <v>37</v>
      </c>
      <c r="G918" s="45"/>
      <c r="H918" s="38">
        <v>7.6999999999999999E-2</v>
      </c>
      <c r="I918" s="35" t="str">
        <f t="shared" si="42"/>
        <v>Rg. Nicht in EUR</v>
      </c>
      <c r="J918" s="36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69">
        <f t="shared" si="44"/>
        <v>0</v>
      </c>
    </row>
    <row r="919" spans="2:12" x14ac:dyDescent="0.3">
      <c r="B919" s="68"/>
      <c r="C919" s="33"/>
      <c r="D919" s="33"/>
      <c r="E919" s="37"/>
      <c r="F919" s="34" t="s">
        <v>37</v>
      </c>
      <c r="G919" s="45"/>
      <c r="H919" s="38">
        <v>7.6999999999999999E-2</v>
      </c>
      <c r="I919" s="35" t="str">
        <f t="shared" si="42"/>
        <v>Rg. Nicht in EUR</v>
      </c>
      <c r="J919" s="36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69">
        <f t="shared" si="44"/>
        <v>0</v>
      </c>
    </row>
    <row r="920" spans="2:12" x14ac:dyDescent="0.3">
      <c r="B920" s="68"/>
      <c r="C920" s="33"/>
      <c r="D920" s="33"/>
      <c r="E920" s="37"/>
      <c r="F920" s="34" t="s">
        <v>37</v>
      </c>
      <c r="G920" s="45"/>
      <c r="H920" s="38">
        <v>7.6999999999999999E-2</v>
      </c>
      <c r="I920" s="35" t="str">
        <f t="shared" si="42"/>
        <v>Rg. Nicht in EUR</v>
      </c>
      <c r="J920" s="36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69">
        <f t="shared" si="44"/>
        <v>0</v>
      </c>
    </row>
    <row r="921" spans="2:12" x14ac:dyDescent="0.3">
      <c r="B921" s="68"/>
      <c r="C921" s="33"/>
      <c r="D921" s="33"/>
      <c r="E921" s="37"/>
      <c r="F921" s="34" t="s">
        <v>37</v>
      </c>
      <c r="G921" s="45"/>
      <c r="H921" s="38">
        <v>7.6999999999999999E-2</v>
      </c>
      <c r="I921" s="35" t="str">
        <f t="shared" si="42"/>
        <v>Rg. Nicht in EUR</v>
      </c>
      <c r="J921" s="36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69">
        <f t="shared" si="44"/>
        <v>0</v>
      </c>
    </row>
    <row r="922" spans="2:12" x14ac:dyDescent="0.3">
      <c r="B922" s="68"/>
      <c r="C922" s="33"/>
      <c r="D922" s="33"/>
      <c r="E922" s="37"/>
      <c r="F922" s="34" t="s">
        <v>37</v>
      </c>
      <c r="G922" s="45"/>
      <c r="H922" s="38">
        <v>7.6999999999999999E-2</v>
      </c>
      <c r="I922" s="35" t="str">
        <f t="shared" si="42"/>
        <v>Rg. Nicht in EUR</v>
      </c>
      <c r="J922" s="36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69">
        <f t="shared" si="44"/>
        <v>0</v>
      </c>
    </row>
    <row r="923" spans="2:12" x14ac:dyDescent="0.3">
      <c r="B923" s="68"/>
      <c r="C923" s="33"/>
      <c r="D923" s="33"/>
      <c r="E923" s="37"/>
      <c r="F923" s="34" t="s">
        <v>37</v>
      </c>
      <c r="G923" s="45"/>
      <c r="H923" s="38">
        <v>7.6999999999999999E-2</v>
      </c>
      <c r="I923" s="35" t="str">
        <f t="shared" si="42"/>
        <v>Rg. Nicht in EUR</v>
      </c>
      <c r="J923" s="36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69">
        <f t="shared" si="44"/>
        <v>0</v>
      </c>
    </row>
    <row r="924" spans="2:12" x14ac:dyDescent="0.3">
      <c r="B924" s="68"/>
      <c r="C924" s="33"/>
      <c r="D924" s="33"/>
      <c r="E924" s="37"/>
      <c r="F924" s="34" t="s">
        <v>37</v>
      </c>
      <c r="G924" s="45"/>
      <c r="H924" s="38">
        <v>7.6999999999999999E-2</v>
      </c>
      <c r="I924" s="35" t="str">
        <f t="shared" si="42"/>
        <v>Rg. Nicht in EUR</v>
      </c>
      <c r="J924" s="36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69">
        <f t="shared" si="44"/>
        <v>0</v>
      </c>
    </row>
    <row r="925" spans="2:12" x14ac:dyDescent="0.3">
      <c r="B925" s="68"/>
      <c r="C925" s="33"/>
      <c r="D925" s="33"/>
      <c r="E925" s="37"/>
      <c r="F925" s="34" t="s">
        <v>37</v>
      </c>
      <c r="G925" s="45"/>
      <c r="H925" s="38">
        <v>7.6999999999999999E-2</v>
      </c>
      <c r="I925" s="35" t="str">
        <f t="shared" si="42"/>
        <v>Rg. Nicht in EUR</v>
      </c>
      <c r="J925" s="36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69">
        <f t="shared" si="44"/>
        <v>0</v>
      </c>
    </row>
    <row r="926" spans="2:12" x14ac:dyDescent="0.3">
      <c r="B926" s="68"/>
      <c r="C926" s="33"/>
      <c r="D926" s="33"/>
      <c r="E926" s="37"/>
      <c r="F926" s="34" t="s">
        <v>37</v>
      </c>
      <c r="G926" s="45"/>
      <c r="H926" s="38">
        <v>7.6999999999999999E-2</v>
      </c>
      <c r="I926" s="35" t="str">
        <f t="shared" si="42"/>
        <v>Rg. Nicht in EUR</v>
      </c>
      <c r="J926" s="36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69">
        <f t="shared" si="44"/>
        <v>0</v>
      </c>
    </row>
    <row r="927" spans="2:12" x14ac:dyDescent="0.3">
      <c r="B927" s="68"/>
      <c r="C927" s="33"/>
      <c r="D927" s="33"/>
      <c r="E927" s="37"/>
      <c r="F927" s="34" t="s">
        <v>37</v>
      </c>
      <c r="G927" s="45"/>
      <c r="H927" s="38">
        <v>7.6999999999999999E-2</v>
      </c>
      <c r="I927" s="35" t="str">
        <f t="shared" si="42"/>
        <v>Rg. Nicht in EUR</v>
      </c>
      <c r="J927" s="36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69">
        <f t="shared" si="44"/>
        <v>0</v>
      </c>
    </row>
    <row r="928" spans="2:12" x14ac:dyDescent="0.3">
      <c r="B928" s="68"/>
      <c r="C928" s="33"/>
      <c r="D928" s="33"/>
      <c r="E928" s="37"/>
      <c r="F928" s="34" t="s">
        <v>37</v>
      </c>
      <c r="G928" s="45"/>
      <c r="H928" s="38">
        <v>7.6999999999999999E-2</v>
      </c>
      <c r="I928" s="35" t="str">
        <f t="shared" si="42"/>
        <v>Rg. Nicht in EUR</v>
      </c>
      <c r="J928" s="36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69">
        <f t="shared" si="44"/>
        <v>0</v>
      </c>
    </row>
    <row r="929" spans="2:12" x14ac:dyDescent="0.3">
      <c r="B929" s="68"/>
      <c r="C929" s="33"/>
      <c r="D929" s="33"/>
      <c r="E929" s="37"/>
      <c r="F929" s="34" t="s">
        <v>37</v>
      </c>
      <c r="G929" s="45"/>
      <c r="H929" s="38">
        <v>7.6999999999999999E-2</v>
      </c>
      <c r="I929" s="35" t="str">
        <f t="shared" si="42"/>
        <v>Rg. Nicht in EUR</v>
      </c>
      <c r="J929" s="36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69">
        <f t="shared" si="44"/>
        <v>0</v>
      </c>
    </row>
    <row r="930" spans="2:12" x14ac:dyDescent="0.3">
      <c r="B930" s="68"/>
      <c r="C930" s="33"/>
      <c r="D930" s="33"/>
      <c r="E930" s="37"/>
      <c r="F930" s="34" t="s">
        <v>37</v>
      </c>
      <c r="G930" s="45"/>
      <c r="H930" s="38">
        <v>7.6999999999999999E-2</v>
      </c>
      <c r="I930" s="35" t="str">
        <f t="shared" si="42"/>
        <v>Rg. Nicht in EUR</v>
      </c>
      <c r="J930" s="36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69">
        <f t="shared" si="44"/>
        <v>0</v>
      </c>
    </row>
    <row r="931" spans="2:12" x14ac:dyDescent="0.3">
      <c r="B931" s="68"/>
      <c r="C931" s="33"/>
      <c r="D931" s="33"/>
      <c r="E931" s="37"/>
      <c r="F931" s="34" t="s">
        <v>37</v>
      </c>
      <c r="G931" s="45"/>
      <c r="H931" s="38">
        <v>7.6999999999999999E-2</v>
      </c>
      <c r="I931" s="35" t="str">
        <f t="shared" si="42"/>
        <v>Rg. Nicht in EUR</v>
      </c>
      <c r="J931" s="36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69">
        <f t="shared" si="44"/>
        <v>0</v>
      </c>
    </row>
    <row r="932" spans="2:12" x14ac:dyDescent="0.3">
      <c r="B932" s="68"/>
      <c r="C932" s="33"/>
      <c r="D932" s="33"/>
      <c r="E932" s="37"/>
      <c r="F932" s="34" t="s">
        <v>37</v>
      </c>
      <c r="G932" s="45"/>
      <c r="H932" s="38">
        <v>7.6999999999999999E-2</v>
      </c>
      <c r="I932" s="35" t="str">
        <f t="shared" si="42"/>
        <v>Rg. Nicht in EUR</v>
      </c>
      <c r="J932" s="36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69">
        <f t="shared" si="44"/>
        <v>0</v>
      </c>
    </row>
    <row r="933" spans="2:12" x14ac:dyDescent="0.3">
      <c r="B933" s="68"/>
      <c r="C933" s="33"/>
      <c r="D933" s="33"/>
      <c r="E933" s="37"/>
      <c r="F933" s="34" t="s">
        <v>37</v>
      </c>
      <c r="G933" s="45"/>
      <c r="H933" s="38">
        <v>7.6999999999999999E-2</v>
      </c>
      <c r="I933" s="35" t="str">
        <f t="shared" si="42"/>
        <v>Rg. Nicht in EUR</v>
      </c>
      <c r="J933" s="36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69">
        <f t="shared" si="44"/>
        <v>0</v>
      </c>
    </row>
    <row r="934" spans="2:12" x14ac:dyDescent="0.3">
      <c r="B934" s="68"/>
      <c r="C934" s="33"/>
      <c r="D934" s="33"/>
      <c r="E934" s="37"/>
      <c r="F934" s="34" t="s">
        <v>37</v>
      </c>
      <c r="G934" s="45"/>
      <c r="H934" s="38">
        <v>7.6999999999999999E-2</v>
      </c>
      <c r="I934" s="35" t="str">
        <f t="shared" si="42"/>
        <v>Rg. Nicht in EUR</v>
      </c>
      <c r="J934" s="36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69">
        <f t="shared" si="44"/>
        <v>0</v>
      </c>
    </row>
    <row r="935" spans="2:12" x14ac:dyDescent="0.3">
      <c r="B935" s="68"/>
      <c r="C935" s="33"/>
      <c r="D935" s="33"/>
      <c r="E935" s="37"/>
      <c r="F935" s="34" t="s">
        <v>37</v>
      </c>
      <c r="G935" s="45"/>
      <c r="H935" s="38">
        <v>7.6999999999999999E-2</v>
      </c>
      <c r="I935" s="35" t="str">
        <f t="shared" si="42"/>
        <v>Rg. Nicht in EUR</v>
      </c>
      <c r="J935" s="36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69">
        <f t="shared" si="44"/>
        <v>0</v>
      </c>
    </row>
    <row r="936" spans="2:12" x14ac:dyDescent="0.3">
      <c r="B936" s="68"/>
      <c r="C936" s="33"/>
      <c r="D936" s="33"/>
      <c r="E936" s="37"/>
      <c r="F936" s="34" t="s">
        <v>37</v>
      </c>
      <c r="G936" s="45"/>
      <c r="H936" s="38">
        <v>7.6999999999999999E-2</v>
      </c>
      <c r="I936" s="35" t="str">
        <f t="shared" si="42"/>
        <v>Rg. Nicht in EUR</v>
      </c>
      <c r="J936" s="36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69">
        <f t="shared" si="44"/>
        <v>0</v>
      </c>
    </row>
    <row r="937" spans="2:12" x14ac:dyDescent="0.3">
      <c r="B937" s="68"/>
      <c r="C937" s="33"/>
      <c r="D937" s="33"/>
      <c r="E937" s="37"/>
      <c r="F937" s="34" t="s">
        <v>37</v>
      </c>
      <c r="G937" s="45"/>
      <c r="H937" s="38">
        <v>7.6999999999999999E-2</v>
      </c>
      <c r="I937" s="35" t="str">
        <f t="shared" si="42"/>
        <v>Rg. Nicht in EUR</v>
      </c>
      <c r="J937" s="36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69">
        <f t="shared" si="44"/>
        <v>0</v>
      </c>
    </row>
    <row r="938" spans="2:12" x14ac:dyDescent="0.3">
      <c r="B938" s="68"/>
      <c r="C938" s="33"/>
      <c r="D938" s="33"/>
      <c r="E938" s="37"/>
      <c r="F938" s="34" t="s">
        <v>37</v>
      </c>
      <c r="G938" s="45"/>
      <c r="H938" s="38">
        <v>7.6999999999999999E-2</v>
      </c>
      <c r="I938" s="35" t="str">
        <f t="shared" si="42"/>
        <v>Rg. Nicht in EUR</v>
      </c>
      <c r="J938" s="36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69">
        <f t="shared" si="44"/>
        <v>0</v>
      </c>
    </row>
    <row r="939" spans="2:12" x14ac:dyDescent="0.3">
      <c r="B939" s="68"/>
      <c r="C939" s="33"/>
      <c r="D939" s="33"/>
      <c r="E939" s="37"/>
      <c r="F939" s="34" t="s">
        <v>37</v>
      </c>
      <c r="G939" s="45"/>
      <c r="H939" s="38">
        <v>7.6999999999999999E-2</v>
      </c>
      <c r="I939" s="35" t="str">
        <f t="shared" si="42"/>
        <v>Rg. Nicht in EUR</v>
      </c>
      <c r="J939" s="36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69">
        <f t="shared" si="44"/>
        <v>0</v>
      </c>
    </row>
    <row r="940" spans="2:12" x14ac:dyDescent="0.3">
      <c r="B940" s="68"/>
      <c r="C940" s="33"/>
      <c r="D940" s="33"/>
      <c r="E940" s="37"/>
      <c r="F940" s="34" t="s">
        <v>37</v>
      </c>
      <c r="G940" s="45"/>
      <c r="H940" s="38">
        <v>7.6999999999999999E-2</v>
      </c>
      <c r="I940" s="35" t="str">
        <f t="shared" si="42"/>
        <v>Rg. Nicht in EUR</v>
      </c>
      <c r="J940" s="36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69">
        <f t="shared" si="44"/>
        <v>0</v>
      </c>
    </row>
    <row r="941" spans="2:12" x14ac:dyDescent="0.3">
      <c r="B941" s="68"/>
      <c r="C941" s="33"/>
      <c r="D941" s="33"/>
      <c r="E941" s="37"/>
      <c r="F941" s="34" t="s">
        <v>37</v>
      </c>
      <c r="G941" s="45"/>
      <c r="H941" s="38">
        <v>7.6999999999999999E-2</v>
      </c>
      <c r="I941" s="35" t="str">
        <f t="shared" si="42"/>
        <v>Rg. Nicht in EUR</v>
      </c>
      <c r="J941" s="36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69">
        <f t="shared" si="44"/>
        <v>0</v>
      </c>
    </row>
    <row r="942" spans="2:12" x14ac:dyDescent="0.3">
      <c r="B942" s="68"/>
      <c r="C942" s="33"/>
      <c r="D942" s="33"/>
      <c r="E942" s="37"/>
      <c r="F942" s="34" t="s">
        <v>37</v>
      </c>
      <c r="G942" s="45"/>
      <c r="H942" s="38">
        <v>7.6999999999999999E-2</v>
      </c>
      <c r="I942" s="35" t="str">
        <f t="shared" si="42"/>
        <v>Rg. Nicht in EUR</v>
      </c>
      <c r="J942" s="36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69">
        <f t="shared" si="44"/>
        <v>0</v>
      </c>
    </row>
    <row r="943" spans="2:12" x14ac:dyDescent="0.3">
      <c r="B943" s="68"/>
      <c r="C943" s="33"/>
      <c r="D943" s="33"/>
      <c r="E943" s="37"/>
      <c r="F943" s="34" t="s">
        <v>37</v>
      </c>
      <c r="G943" s="45"/>
      <c r="H943" s="38">
        <v>7.6999999999999999E-2</v>
      </c>
      <c r="I943" s="35" t="str">
        <f t="shared" si="42"/>
        <v>Rg. Nicht in EUR</v>
      </c>
      <c r="J943" s="36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69">
        <f t="shared" si="44"/>
        <v>0</v>
      </c>
    </row>
    <row r="944" spans="2:12" x14ac:dyDescent="0.3">
      <c r="B944" s="68"/>
      <c r="C944" s="33"/>
      <c r="D944" s="33"/>
      <c r="E944" s="37"/>
      <c r="F944" s="34" t="s">
        <v>37</v>
      </c>
      <c r="G944" s="45"/>
      <c r="H944" s="38">
        <v>7.6999999999999999E-2</v>
      </c>
      <c r="I944" s="35" t="str">
        <f t="shared" si="42"/>
        <v>Rg. Nicht in EUR</v>
      </c>
      <c r="J944" s="36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69">
        <f t="shared" si="44"/>
        <v>0</v>
      </c>
    </row>
    <row r="945" spans="2:12" x14ac:dyDescent="0.3">
      <c r="B945" s="68"/>
      <c r="C945" s="33"/>
      <c r="D945" s="33"/>
      <c r="E945" s="37"/>
      <c r="F945" s="34" t="s">
        <v>37</v>
      </c>
      <c r="G945" s="45"/>
      <c r="H945" s="38">
        <v>7.6999999999999999E-2</v>
      </c>
      <c r="I945" s="35" t="str">
        <f t="shared" si="42"/>
        <v>Rg. Nicht in EUR</v>
      </c>
      <c r="J945" s="36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69">
        <f t="shared" si="44"/>
        <v>0</v>
      </c>
    </row>
    <row r="946" spans="2:12" x14ac:dyDescent="0.3">
      <c r="B946" s="68"/>
      <c r="C946" s="33"/>
      <c r="D946" s="33"/>
      <c r="E946" s="37"/>
      <c r="F946" s="34" t="s">
        <v>37</v>
      </c>
      <c r="G946" s="45"/>
      <c r="H946" s="38">
        <v>7.6999999999999999E-2</v>
      </c>
      <c r="I946" s="35" t="str">
        <f t="shared" si="42"/>
        <v>Rg. Nicht in EUR</v>
      </c>
      <c r="J946" s="36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69">
        <f t="shared" si="44"/>
        <v>0</v>
      </c>
    </row>
    <row r="947" spans="2:12" x14ac:dyDescent="0.3">
      <c r="B947" s="68"/>
      <c r="C947" s="33"/>
      <c r="D947" s="33"/>
      <c r="E947" s="37"/>
      <c r="F947" s="34" t="s">
        <v>37</v>
      </c>
      <c r="G947" s="45"/>
      <c r="H947" s="38">
        <v>7.6999999999999999E-2</v>
      </c>
      <c r="I947" s="35" t="str">
        <f t="shared" si="42"/>
        <v>Rg. Nicht in EUR</v>
      </c>
      <c r="J947" s="36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69">
        <f t="shared" si="44"/>
        <v>0</v>
      </c>
    </row>
    <row r="948" spans="2:12" x14ac:dyDescent="0.3">
      <c r="B948" s="68"/>
      <c r="C948" s="33"/>
      <c r="D948" s="33"/>
      <c r="E948" s="37"/>
      <c r="F948" s="34" t="s">
        <v>37</v>
      </c>
      <c r="G948" s="45"/>
      <c r="H948" s="38">
        <v>7.6999999999999999E-2</v>
      </c>
      <c r="I948" s="35" t="str">
        <f t="shared" si="42"/>
        <v>Rg. Nicht in EUR</v>
      </c>
      <c r="J948" s="36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69">
        <f t="shared" si="44"/>
        <v>0</v>
      </c>
    </row>
    <row r="949" spans="2:12" x14ac:dyDescent="0.3">
      <c r="B949" s="68"/>
      <c r="C949" s="33"/>
      <c r="D949" s="33"/>
      <c r="E949" s="37"/>
      <c r="F949" s="34" t="s">
        <v>37</v>
      </c>
      <c r="G949" s="45"/>
      <c r="H949" s="38">
        <v>7.6999999999999999E-2</v>
      </c>
      <c r="I949" s="35" t="str">
        <f t="shared" si="42"/>
        <v>Rg. Nicht in EUR</v>
      </c>
      <c r="J949" s="36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69">
        <f t="shared" si="44"/>
        <v>0</v>
      </c>
    </row>
    <row r="950" spans="2:12" x14ac:dyDescent="0.3">
      <c r="B950" s="68"/>
      <c r="C950" s="33"/>
      <c r="D950" s="33"/>
      <c r="E950" s="37"/>
      <c r="F950" s="34" t="s">
        <v>37</v>
      </c>
      <c r="G950" s="45"/>
      <c r="H950" s="38">
        <v>7.6999999999999999E-2</v>
      </c>
      <c r="I950" s="35" t="str">
        <f t="shared" si="42"/>
        <v>Rg. Nicht in EUR</v>
      </c>
      <c r="J950" s="36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69">
        <f t="shared" si="44"/>
        <v>0</v>
      </c>
    </row>
    <row r="951" spans="2:12" x14ac:dyDescent="0.3">
      <c r="B951" s="68"/>
      <c r="C951" s="33"/>
      <c r="D951" s="33"/>
      <c r="E951" s="37"/>
      <c r="F951" s="34" t="s">
        <v>37</v>
      </c>
      <c r="G951" s="45"/>
      <c r="H951" s="38">
        <v>7.6999999999999999E-2</v>
      </c>
      <c r="I951" s="35" t="str">
        <f t="shared" si="42"/>
        <v>Rg. Nicht in EUR</v>
      </c>
      <c r="J951" s="36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69">
        <f t="shared" si="44"/>
        <v>0</v>
      </c>
    </row>
    <row r="952" spans="2:12" x14ac:dyDescent="0.3">
      <c r="B952" s="68"/>
      <c r="C952" s="33"/>
      <c r="D952" s="33"/>
      <c r="E952" s="37"/>
      <c r="F952" s="34" t="s">
        <v>37</v>
      </c>
      <c r="G952" s="45"/>
      <c r="H952" s="38">
        <v>7.6999999999999999E-2</v>
      </c>
      <c r="I952" s="35" t="str">
        <f t="shared" si="42"/>
        <v>Rg. Nicht in EUR</v>
      </c>
      <c r="J952" s="36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69">
        <f t="shared" si="44"/>
        <v>0</v>
      </c>
    </row>
    <row r="953" spans="2:12" x14ac:dyDescent="0.3">
      <c r="B953" s="68"/>
      <c r="C953" s="33"/>
      <c r="D953" s="33"/>
      <c r="E953" s="37"/>
      <c r="F953" s="34" t="s">
        <v>37</v>
      </c>
      <c r="G953" s="45"/>
      <c r="H953" s="38">
        <v>7.6999999999999999E-2</v>
      </c>
      <c r="I953" s="35" t="str">
        <f t="shared" si="42"/>
        <v>Rg. Nicht in EUR</v>
      </c>
      <c r="J953" s="36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69">
        <f t="shared" si="44"/>
        <v>0</v>
      </c>
    </row>
    <row r="954" spans="2:12" x14ac:dyDescent="0.3">
      <c r="B954" s="68"/>
      <c r="C954" s="33"/>
      <c r="D954" s="33"/>
      <c r="E954" s="37"/>
      <c r="F954" s="34" t="s">
        <v>37</v>
      </c>
      <c r="G954" s="45"/>
      <c r="H954" s="38">
        <v>7.6999999999999999E-2</v>
      </c>
      <c r="I954" s="35" t="str">
        <f t="shared" si="42"/>
        <v>Rg. Nicht in EUR</v>
      </c>
      <c r="J954" s="36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69">
        <f t="shared" si="44"/>
        <v>0</v>
      </c>
    </row>
    <row r="955" spans="2:12" x14ac:dyDescent="0.3">
      <c r="B955" s="68"/>
      <c r="C955" s="33"/>
      <c r="D955" s="33"/>
      <c r="E955" s="37"/>
      <c r="F955" s="34" t="s">
        <v>37</v>
      </c>
      <c r="G955" s="45"/>
      <c r="H955" s="38">
        <v>7.6999999999999999E-2</v>
      </c>
      <c r="I955" s="35" t="str">
        <f t="shared" si="42"/>
        <v>Rg. Nicht in EUR</v>
      </c>
      <c r="J955" s="36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69">
        <f t="shared" si="44"/>
        <v>0</v>
      </c>
    </row>
    <row r="956" spans="2:12" x14ac:dyDescent="0.3">
      <c r="B956" s="68"/>
      <c r="C956" s="33"/>
      <c r="D956" s="33"/>
      <c r="E956" s="37"/>
      <c r="F956" s="34" t="s">
        <v>37</v>
      </c>
      <c r="G956" s="45"/>
      <c r="H956" s="38">
        <v>7.6999999999999999E-2</v>
      </c>
      <c r="I956" s="35" t="str">
        <f t="shared" si="42"/>
        <v>Rg. Nicht in EUR</v>
      </c>
      <c r="J956" s="36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69">
        <f t="shared" si="44"/>
        <v>0</v>
      </c>
    </row>
    <row r="957" spans="2:12" x14ac:dyDescent="0.3">
      <c r="B957" s="68"/>
      <c r="C957" s="33"/>
      <c r="D957" s="33"/>
      <c r="E957" s="37"/>
      <c r="F957" s="34" t="s">
        <v>37</v>
      </c>
      <c r="G957" s="45"/>
      <c r="H957" s="38">
        <v>7.6999999999999999E-2</v>
      </c>
      <c r="I957" s="35" t="str">
        <f t="shared" si="42"/>
        <v>Rg. Nicht in EUR</v>
      </c>
      <c r="J957" s="36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69">
        <f t="shared" si="44"/>
        <v>0</v>
      </c>
    </row>
    <row r="958" spans="2:12" x14ac:dyDescent="0.3">
      <c r="B958" s="68"/>
      <c r="C958" s="33"/>
      <c r="D958" s="33"/>
      <c r="E958" s="37"/>
      <c r="F958" s="34" t="s">
        <v>37</v>
      </c>
      <c r="G958" s="45"/>
      <c r="H958" s="38">
        <v>7.6999999999999999E-2</v>
      </c>
      <c r="I958" s="35" t="str">
        <f t="shared" si="42"/>
        <v>Rg. Nicht in EUR</v>
      </c>
      <c r="J958" s="36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69">
        <f t="shared" si="44"/>
        <v>0</v>
      </c>
    </row>
    <row r="959" spans="2:12" x14ac:dyDescent="0.3">
      <c r="B959" s="68"/>
      <c r="C959" s="33"/>
      <c r="D959" s="33"/>
      <c r="E959" s="37"/>
      <c r="F959" s="34" t="s">
        <v>37</v>
      </c>
      <c r="G959" s="45"/>
      <c r="H959" s="38">
        <v>7.6999999999999999E-2</v>
      </c>
      <c r="I959" s="35" t="str">
        <f t="shared" si="42"/>
        <v>Rg. Nicht in EUR</v>
      </c>
      <c r="J959" s="36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69">
        <f t="shared" si="44"/>
        <v>0</v>
      </c>
    </row>
    <row r="960" spans="2:12" x14ac:dyDescent="0.3">
      <c r="B960" s="68"/>
      <c r="C960" s="33"/>
      <c r="D960" s="33"/>
      <c r="E960" s="37"/>
      <c r="F960" s="34" t="s">
        <v>37</v>
      </c>
      <c r="G960" s="45"/>
      <c r="H960" s="38">
        <v>7.6999999999999999E-2</v>
      </c>
      <c r="I960" s="35" t="str">
        <f t="shared" si="42"/>
        <v>Rg. Nicht in EUR</v>
      </c>
      <c r="J960" s="36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69">
        <f t="shared" si="44"/>
        <v>0</v>
      </c>
    </row>
    <row r="961" spans="2:12" x14ac:dyDescent="0.3">
      <c r="B961" s="68"/>
      <c r="C961" s="33"/>
      <c r="D961" s="33"/>
      <c r="E961" s="37"/>
      <c r="F961" s="34" t="s">
        <v>37</v>
      </c>
      <c r="G961" s="45"/>
      <c r="H961" s="38">
        <v>7.6999999999999999E-2</v>
      </c>
      <c r="I961" s="35" t="str">
        <f t="shared" si="42"/>
        <v>Rg. Nicht in EUR</v>
      </c>
      <c r="J961" s="36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69">
        <f t="shared" si="44"/>
        <v>0</v>
      </c>
    </row>
    <row r="962" spans="2:12" x14ac:dyDescent="0.3">
      <c r="B962" s="68"/>
      <c r="C962" s="33"/>
      <c r="D962" s="33"/>
      <c r="E962" s="37"/>
      <c r="F962" s="34" t="s">
        <v>37</v>
      </c>
      <c r="G962" s="45"/>
      <c r="H962" s="38">
        <v>7.6999999999999999E-2</v>
      </c>
      <c r="I962" s="35" t="str">
        <f t="shared" si="42"/>
        <v>Rg. Nicht in EUR</v>
      </c>
      <c r="J962" s="36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69">
        <f t="shared" si="44"/>
        <v>0</v>
      </c>
    </row>
    <row r="963" spans="2:12" x14ac:dyDescent="0.3">
      <c r="B963" s="68"/>
      <c r="C963" s="33"/>
      <c r="D963" s="33"/>
      <c r="E963" s="37"/>
      <c r="F963" s="34" t="s">
        <v>37</v>
      </c>
      <c r="G963" s="45"/>
      <c r="H963" s="38">
        <v>7.6999999999999999E-2</v>
      </c>
      <c r="I963" s="35" t="str">
        <f t="shared" si="42"/>
        <v>Rg. Nicht in EUR</v>
      </c>
      <c r="J963" s="36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69">
        <f t="shared" si="44"/>
        <v>0</v>
      </c>
    </row>
    <row r="964" spans="2:12" x14ac:dyDescent="0.3">
      <c r="B964" s="68"/>
      <c r="C964" s="33"/>
      <c r="D964" s="33"/>
      <c r="E964" s="37"/>
      <c r="F964" s="34" t="s">
        <v>37</v>
      </c>
      <c r="G964" s="45"/>
      <c r="H964" s="38">
        <v>7.6999999999999999E-2</v>
      </c>
      <c r="I964" s="35" t="str">
        <f t="shared" si="42"/>
        <v>Rg. Nicht in EUR</v>
      </c>
      <c r="J964" s="36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69">
        <f t="shared" si="44"/>
        <v>0</v>
      </c>
    </row>
    <row r="965" spans="2:12" x14ac:dyDescent="0.3">
      <c r="B965" s="68"/>
      <c r="C965" s="33"/>
      <c r="D965" s="33"/>
      <c r="E965" s="37"/>
      <c r="F965" s="34" t="s">
        <v>37</v>
      </c>
      <c r="G965" s="45"/>
      <c r="H965" s="38">
        <v>7.6999999999999999E-2</v>
      </c>
      <c r="I965" s="35" t="str">
        <f t="shared" si="42"/>
        <v>Rg. Nicht in EUR</v>
      </c>
      <c r="J965" s="36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69">
        <f t="shared" si="44"/>
        <v>0</v>
      </c>
    </row>
    <row r="966" spans="2:12" x14ac:dyDescent="0.3">
      <c r="B966" s="68"/>
      <c r="C966" s="33"/>
      <c r="D966" s="33"/>
      <c r="E966" s="37"/>
      <c r="F966" s="34" t="s">
        <v>37</v>
      </c>
      <c r="G966" s="45"/>
      <c r="H966" s="38">
        <v>7.6999999999999999E-2</v>
      </c>
      <c r="I966" s="35" t="str">
        <f t="shared" si="42"/>
        <v>Rg. Nicht in EUR</v>
      </c>
      <c r="J966" s="36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69">
        <f t="shared" si="44"/>
        <v>0</v>
      </c>
    </row>
    <row r="967" spans="2:12" x14ac:dyDescent="0.3">
      <c r="B967" s="68"/>
      <c r="C967" s="33"/>
      <c r="D967" s="33"/>
      <c r="E967" s="37"/>
      <c r="F967" s="34" t="s">
        <v>37</v>
      </c>
      <c r="G967" s="45"/>
      <c r="H967" s="38">
        <v>7.6999999999999999E-2</v>
      </c>
      <c r="I967" s="35" t="str">
        <f t="shared" si="42"/>
        <v>Rg. Nicht in EUR</v>
      </c>
      <c r="J967" s="36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69">
        <f t="shared" si="44"/>
        <v>0</v>
      </c>
    </row>
    <row r="968" spans="2:12" x14ac:dyDescent="0.3">
      <c r="B968" s="68"/>
      <c r="C968" s="33"/>
      <c r="D968" s="33"/>
      <c r="E968" s="37"/>
      <c r="F968" s="34" t="s">
        <v>37</v>
      </c>
      <c r="G968" s="45"/>
      <c r="H968" s="38">
        <v>7.6999999999999999E-2</v>
      </c>
      <c r="I968" s="35" t="str">
        <f t="shared" si="42"/>
        <v>Rg. Nicht in EUR</v>
      </c>
      <c r="J968" s="36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69">
        <f t="shared" si="44"/>
        <v>0</v>
      </c>
    </row>
    <row r="969" spans="2:12" x14ac:dyDescent="0.3">
      <c r="B969" s="68"/>
      <c r="C969" s="33"/>
      <c r="D969" s="33"/>
      <c r="E969" s="37"/>
      <c r="F969" s="34" t="s">
        <v>37</v>
      </c>
      <c r="G969" s="45"/>
      <c r="H969" s="38">
        <v>7.6999999999999999E-2</v>
      </c>
      <c r="I969" s="35" t="str">
        <f t="shared" si="42"/>
        <v>Rg. Nicht in EUR</v>
      </c>
      <c r="J969" s="36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69">
        <f t="shared" si="44"/>
        <v>0</v>
      </c>
    </row>
    <row r="970" spans="2:12" x14ac:dyDescent="0.3">
      <c r="B970" s="68"/>
      <c r="C970" s="33"/>
      <c r="D970" s="33"/>
      <c r="E970" s="37"/>
      <c r="F970" s="34" t="s">
        <v>37</v>
      </c>
      <c r="G970" s="45"/>
      <c r="H970" s="38">
        <v>7.6999999999999999E-2</v>
      </c>
      <c r="I970" s="35" t="str">
        <f t="shared" ref="I970:I999" si="45">IF(F970="EUR",G970*H970,"Rg. Nicht in EUR")</f>
        <v>Rg. Nicht in EUR</v>
      </c>
      <c r="J970" s="36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68"/>
      <c r="C971" s="33"/>
      <c r="D971" s="33"/>
      <c r="E971" s="37"/>
      <c r="F971" s="34" t="s">
        <v>37</v>
      </c>
      <c r="G971" s="45"/>
      <c r="H971" s="38">
        <v>7.6999999999999999E-2</v>
      </c>
      <c r="I971" s="35" t="str">
        <f t="shared" si="45"/>
        <v>Rg. Nicht in EUR</v>
      </c>
      <c r="J971" s="36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69">
        <f t="shared" si="47"/>
        <v>0</v>
      </c>
    </row>
    <row r="972" spans="2:12" x14ac:dyDescent="0.3">
      <c r="B972" s="68"/>
      <c r="C972" s="33"/>
      <c r="D972" s="33"/>
      <c r="E972" s="37"/>
      <c r="F972" s="34" t="s">
        <v>37</v>
      </c>
      <c r="G972" s="45"/>
      <c r="H972" s="38">
        <v>7.6999999999999999E-2</v>
      </c>
      <c r="I972" s="35" t="str">
        <f t="shared" si="45"/>
        <v>Rg. Nicht in EUR</v>
      </c>
      <c r="J972" s="36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69">
        <f t="shared" si="47"/>
        <v>0</v>
      </c>
    </row>
    <row r="973" spans="2:12" x14ac:dyDescent="0.3">
      <c r="B973" s="68"/>
      <c r="C973" s="33"/>
      <c r="D973" s="33"/>
      <c r="E973" s="37"/>
      <c r="F973" s="34" t="s">
        <v>37</v>
      </c>
      <c r="G973" s="45"/>
      <c r="H973" s="38">
        <v>7.6999999999999999E-2</v>
      </c>
      <c r="I973" s="35" t="str">
        <f t="shared" si="45"/>
        <v>Rg. Nicht in EUR</v>
      </c>
      <c r="J973" s="36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69">
        <f t="shared" si="47"/>
        <v>0</v>
      </c>
    </row>
    <row r="974" spans="2:12" x14ac:dyDescent="0.3">
      <c r="B974" s="68"/>
      <c r="C974" s="33"/>
      <c r="D974" s="33"/>
      <c r="E974" s="37"/>
      <c r="F974" s="34" t="s">
        <v>37</v>
      </c>
      <c r="G974" s="45"/>
      <c r="H974" s="38">
        <v>7.6999999999999999E-2</v>
      </c>
      <c r="I974" s="35" t="str">
        <f t="shared" si="45"/>
        <v>Rg. Nicht in EUR</v>
      </c>
      <c r="J974" s="36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69">
        <f t="shared" si="47"/>
        <v>0</v>
      </c>
    </row>
    <row r="975" spans="2:12" x14ac:dyDescent="0.3">
      <c r="B975" s="68"/>
      <c r="C975" s="33"/>
      <c r="D975" s="33"/>
      <c r="E975" s="37"/>
      <c r="F975" s="34" t="s">
        <v>37</v>
      </c>
      <c r="G975" s="45"/>
      <c r="H975" s="38">
        <v>7.6999999999999999E-2</v>
      </c>
      <c r="I975" s="35" t="str">
        <f t="shared" si="45"/>
        <v>Rg. Nicht in EUR</v>
      </c>
      <c r="J975" s="36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69">
        <f t="shared" si="47"/>
        <v>0</v>
      </c>
    </row>
    <row r="976" spans="2:12" x14ac:dyDescent="0.3">
      <c r="B976" s="68"/>
      <c r="C976" s="33"/>
      <c r="D976" s="33"/>
      <c r="E976" s="37"/>
      <c r="F976" s="34" t="s">
        <v>37</v>
      </c>
      <c r="G976" s="45"/>
      <c r="H976" s="38">
        <v>7.6999999999999999E-2</v>
      </c>
      <c r="I976" s="35" t="str">
        <f t="shared" si="45"/>
        <v>Rg. Nicht in EUR</v>
      </c>
      <c r="J976" s="36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69">
        <f t="shared" si="47"/>
        <v>0</v>
      </c>
    </row>
    <row r="977" spans="2:12" x14ac:dyDescent="0.3">
      <c r="B977" s="68"/>
      <c r="C977" s="33"/>
      <c r="D977" s="33"/>
      <c r="E977" s="37"/>
      <c r="F977" s="34" t="s">
        <v>37</v>
      </c>
      <c r="G977" s="45"/>
      <c r="H977" s="38">
        <v>7.6999999999999999E-2</v>
      </c>
      <c r="I977" s="35" t="str">
        <f t="shared" si="45"/>
        <v>Rg. Nicht in EUR</v>
      </c>
      <c r="J977" s="36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69">
        <f t="shared" si="47"/>
        <v>0</v>
      </c>
    </row>
    <row r="978" spans="2:12" x14ac:dyDescent="0.3">
      <c r="B978" s="68"/>
      <c r="C978" s="33"/>
      <c r="D978" s="33"/>
      <c r="E978" s="37"/>
      <c r="F978" s="34" t="s">
        <v>37</v>
      </c>
      <c r="G978" s="45"/>
      <c r="H978" s="38">
        <v>7.6999999999999999E-2</v>
      </c>
      <c r="I978" s="35" t="str">
        <f t="shared" si="45"/>
        <v>Rg. Nicht in EUR</v>
      </c>
      <c r="J978" s="36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69">
        <f t="shared" si="47"/>
        <v>0</v>
      </c>
    </row>
    <row r="979" spans="2:12" x14ac:dyDescent="0.3">
      <c r="B979" s="68"/>
      <c r="C979" s="33"/>
      <c r="D979" s="33"/>
      <c r="E979" s="37"/>
      <c r="F979" s="34" t="s">
        <v>37</v>
      </c>
      <c r="G979" s="45"/>
      <c r="H979" s="38">
        <v>7.6999999999999999E-2</v>
      </c>
      <c r="I979" s="35" t="str">
        <f t="shared" si="45"/>
        <v>Rg. Nicht in EUR</v>
      </c>
      <c r="J979" s="36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69">
        <f t="shared" si="47"/>
        <v>0</v>
      </c>
    </row>
    <row r="980" spans="2:12" x14ac:dyDescent="0.3">
      <c r="B980" s="68"/>
      <c r="C980" s="33"/>
      <c r="D980" s="33"/>
      <c r="E980" s="37"/>
      <c r="F980" s="34" t="s">
        <v>37</v>
      </c>
      <c r="G980" s="45"/>
      <c r="H980" s="38">
        <v>7.6999999999999999E-2</v>
      </c>
      <c r="I980" s="35" t="str">
        <f t="shared" si="45"/>
        <v>Rg. Nicht in EUR</v>
      </c>
      <c r="J980" s="36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69">
        <f t="shared" si="47"/>
        <v>0</v>
      </c>
    </row>
    <row r="981" spans="2:12" x14ac:dyDescent="0.3">
      <c r="B981" s="68"/>
      <c r="C981" s="33"/>
      <c r="D981" s="33"/>
      <c r="E981" s="37"/>
      <c r="F981" s="34" t="s">
        <v>37</v>
      </c>
      <c r="G981" s="45"/>
      <c r="H981" s="38">
        <v>7.6999999999999999E-2</v>
      </c>
      <c r="I981" s="35" t="str">
        <f t="shared" si="45"/>
        <v>Rg. Nicht in EUR</v>
      </c>
      <c r="J981" s="36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69">
        <f t="shared" si="47"/>
        <v>0</v>
      </c>
    </row>
    <row r="982" spans="2:12" x14ac:dyDescent="0.3">
      <c r="B982" s="68"/>
      <c r="C982" s="33"/>
      <c r="D982" s="33"/>
      <c r="E982" s="37"/>
      <c r="F982" s="34" t="s">
        <v>37</v>
      </c>
      <c r="G982" s="45"/>
      <c r="H982" s="38">
        <v>7.6999999999999999E-2</v>
      </c>
      <c r="I982" s="35" t="str">
        <f t="shared" si="45"/>
        <v>Rg. Nicht in EUR</v>
      </c>
      <c r="J982" s="36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69">
        <f t="shared" si="47"/>
        <v>0</v>
      </c>
    </row>
    <row r="983" spans="2:12" x14ac:dyDescent="0.3">
      <c r="B983" s="68"/>
      <c r="C983" s="33"/>
      <c r="D983" s="33"/>
      <c r="E983" s="37"/>
      <c r="F983" s="34" t="s">
        <v>37</v>
      </c>
      <c r="G983" s="45"/>
      <c r="H983" s="38">
        <v>7.6999999999999999E-2</v>
      </c>
      <c r="I983" s="35" t="str">
        <f t="shared" si="45"/>
        <v>Rg. Nicht in EUR</v>
      </c>
      <c r="J983" s="36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69">
        <f t="shared" si="47"/>
        <v>0</v>
      </c>
    </row>
    <row r="984" spans="2:12" x14ac:dyDescent="0.3">
      <c r="B984" s="68"/>
      <c r="C984" s="33"/>
      <c r="D984" s="33"/>
      <c r="E984" s="37"/>
      <c r="F984" s="34" t="s">
        <v>37</v>
      </c>
      <c r="G984" s="45"/>
      <c r="H984" s="38">
        <v>7.6999999999999999E-2</v>
      </c>
      <c r="I984" s="35" t="str">
        <f t="shared" si="45"/>
        <v>Rg. Nicht in EUR</v>
      </c>
      <c r="J984" s="36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69">
        <f t="shared" si="47"/>
        <v>0</v>
      </c>
    </row>
    <row r="985" spans="2:12" x14ac:dyDescent="0.3">
      <c r="B985" s="68"/>
      <c r="C985" s="33"/>
      <c r="D985" s="33"/>
      <c r="E985" s="37"/>
      <c r="F985" s="34" t="s">
        <v>37</v>
      </c>
      <c r="G985" s="45"/>
      <c r="H985" s="38">
        <v>7.6999999999999999E-2</v>
      </c>
      <c r="I985" s="35" t="str">
        <f t="shared" si="45"/>
        <v>Rg. Nicht in EUR</v>
      </c>
      <c r="J985" s="36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69">
        <f t="shared" si="47"/>
        <v>0</v>
      </c>
    </row>
    <row r="986" spans="2:12" x14ac:dyDescent="0.3">
      <c r="B986" s="68"/>
      <c r="C986" s="33"/>
      <c r="D986" s="33"/>
      <c r="E986" s="37"/>
      <c r="F986" s="34" t="s">
        <v>37</v>
      </c>
      <c r="G986" s="45"/>
      <c r="H986" s="38">
        <v>7.6999999999999999E-2</v>
      </c>
      <c r="I986" s="35" t="str">
        <f t="shared" si="45"/>
        <v>Rg. Nicht in EUR</v>
      </c>
      <c r="J986" s="36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69">
        <f t="shared" si="47"/>
        <v>0</v>
      </c>
    </row>
    <row r="987" spans="2:12" x14ac:dyDescent="0.3">
      <c r="B987" s="68"/>
      <c r="C987" s="33"/>
      <c r="D987" s="33"/>
      <c r="E987" s="37"/>
      <c r="F987" s="34" t="s">
        <v>37</v>
      </c>
      <c r="G987" s="45"/>
      <c r="H987" s="38">
        <v>7.6999999999999999E-2</v>
      </c>
      <c r="I987" s="35" t="str">
        <f t="shared" si="45"/>
        <v>Rg. Nicht in EUR</v>
      </c>
      <c r="J987" s="36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69">
        <f t="shared" si="47"/>
        <v>0</v>
      </c>
    </row>
    <row r="988" spans="2:12" x14ac:dyDescent="0.3">
      <c r="B988" s="68"/>
      <c r="C988" s="33"/>
      <c r="D988" s="33"/>
      <c r="E988" s="37"/>
      <c r="F988" s="34" t="s">
        <v>37</v>
      </c>
      <c r="G988" s="45"/>
      <c r="H988" s="38">
        <v>7.6999999999999999E-2</v>
      </c>
      <c r="I988" s="35" t="str">
        <f t="shared" si="45"/>
        <v>Rg. Nicht in EUR</v>
      </c>
      <c r="J988" s="36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69">
        <f t="shared" si="47"/>
        <v>0</v>
      </c>
    </row>
    <row r="989" spans="2:12" x14ac:dyDescent="0.3">
      <c r="B989" s="68"/>
      <c r="C989" s="33"/>
      <c r="D989" s="33"/>
      <c r="E989" s="37"/>
      <c r="F989" s="34" t="s">
        <v>37</v>
      </c>
      <c r="G989" s="45"/>
      <c r="H989" s="38">
        <v>7.6999999999999999E-2</v>
      </c>
      <c r="I989" s="35" t="str">
        <f t="shared" si="45"/>
        <v>Rg. Nicht in EUR</v>
      </c>
      <c r="J989" s="36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69">
        <f t="shared" si="47"/>
        <v>0</v>
      </c>
    </row>
    <row r="990" spans="2:12" x14ac:dyDescent="0.3">
      <c r="B990" s="68"/>
      <c r="C990" s="33"/>
      <c r="D990" s="33"/>
      <c r="E990" s="37"/>
      <c r="F990" s="34" t="s">
        <v>37</v>
      </c>
      <c r="G990" s="45"/>
      <c r="H990" s="38">
        <v>7.6999999999999999E-2</v>
      </c>
      <c r="I990" s="35" t="str">
        <f t="shared" si="45"/>
        <v>Rg. Nicht in EUR</v>
      </c>
      <c r="J990" s="36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69">
        <f t="shared" si="47"/>
        <v>0</v>
      </c>
    </row>
    <row r="991" spans="2:12" x14ac:dyDescent="0.3">
      <c r="B991" s="68"/>
      <c r="C991" s="33"/>
      <c r="D991" s="33"/>
      <c r="E991" s="37"/>
      <c r="F991" s="34" t="s">
        <v>37</v>
      </c>
      <c r="G991" s="45"/>
      <c r="H991" s="38">
        <v>7.6999999999999999E-2</v>
      </c>
      <c r="I991" s="35" t="str">
        <f t="shared" si="45"/>
        <v>Rg. Nicht in EUR</v>
      </c>
      <c r="J991" s="36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69">
        <f t="shared" si="47"/>
        <v>0</v>
      </c>
    </row>
    <row r="992" spans="2:12" x14ac:dyDescent="0.3">
      <c r="B992" s="68"/>
      <c r="C992" s="33"/>
      <c r="D992" s="33"/>
      <c r="E992" s="37"/>
      <c r="F992" s="34" t="s">
        <v>37</v>
      </c>
      <c r="G992" s="45"/>
      <c r="H992" s="38">
        <v>7.6999999999999999E-2</v>
      </c>
      <c r="I992" s="35" t="str">
        <f t="shared" si="45"/>
        <v>Rg. Nicht in EUR</v>
      </c>
      <c r="J992" s="36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69">
        <f t="shared" si="47"/>
        <v>0</v>
      </c>
    </row>
    <row r="993" spans="2:12" x14ac:dyDescent="0.3">
      <c r="B993" s="68"/>
      <c r="C993" s="33"/>
      <c r="D993" s="33"/>
      <c r="E993" s="37"/>
      <c r="F993" s="34" t="s">
        <v>37</v>
      </c>
      <c r="G993" s="45"/>
      <c r="H993" s="38">
        <v>7.6999999999999999E-2</v>
      </c>
      <c r="I993" s="35" t="str">
        <f t="shared" si="45"/>
        <v>Rg. Nicht in EUR</v>
      </c>
      <c r="J993" s="36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69">
        <f t="shared" si="47"/>
        <v>0</v>
      </c>
    </row>
    <row r="994" spans="2:12" x14ac:dyDescent="0.3">
      <c r="B994" s="68"/>
      <c r="C994" s="33"/>
      <c r="D994" s="33"/>
      <c r="E994" s="37"/>
      <c r="F994" s="34" t="s">
        <v>37</v>
      </c>
      <c r="G994" s="45"/>
      <c r="H994" s="38">
        <v>7.6999999999999999E-2</v>
      </c>
      <c r="I994" s="35" t="str">
        <f t="shared" si="45"/>
        <v>Rg. Nicht in EUR</v>
      </c>
      <c r="J994" s="36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69">
        <f t="shared" si="47"/>
        <v>0</v>
      </c>
    </row>
    <row r="995" spans="2:12" x14ac:dyDescent="0.3">
      <c r="B995" s="68"/>
      <c r="C995" s="33"/>
      <c r="D995" s="33"/>
      <c r="E995" s="37"/>
      <c r="F995" s="34" t="s">
        <v>37</v>
      </c>
      <c r="G995" s="45"/>
      <c r="H995" s="38">
        <v>7.6999999999999999E-2</v>
      </c>
      <c r="I995" s="35" t="str">
        <f t="shared" si="45"/>
        <v>Rg. Nicht in EUR</v>
      </c>
      <c r="J995" s="36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69">
        <f t="shared" si="47"/>
        <v>0</v>
      </c>
    </row>
    <row r="996" spans="2:12" x14ac:dyDescent="0.3">
      <c r="B996" s="68"/>
      <c r="C996" s="33"/>
      <c r="D996" s="33"/>
      <c r="E996" s="37"/>
      <c r="F996" s="34" t="s">
        <v>37</v>
      </c>
      <c r="G996" s="45"/>
      <c r="H996" s="38">
        <v>7.6999999999999999E-2</v>
      </c>
      <c r="I996" s="35" t="str">
        <f t="shared" si="45"/>
        <v>Rg. Nicht in EUR</v>
      </c>
      <c r="J996" s="36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69">
        <f t="shared" si="47"/>
        <v>0</v>
      </c>
    </row>
    <row r="997" spans="2:12" x14ac:dyDescent="0.3">
      <c r="B997" s="68"/>
      <c r="C997" s="33"/>
      <c r="D997" s="33"/>
      <c r="E997" s="37"/>
      <c r="F997" s="34" t="s">
        <v>37</v>
      </c>
      <c r="G997" s="45"/>
      <c r="H997" s="38">
        <v>7.6999999999999999E-2</v>
      </c>
      <c r="I997" s="35" t="str">
        <f t="shared" si="45"/>
        <v>Rg. Nicht in EUR</v>
      </c>
      <c r="J997" s="36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69">
        <f t="shared" si="47"/>
        <v>0</v>
      </c>
    </row>
    <row r="998" spans="2:12" x14ac:dyDescent="0.3">
      <c r="B998" s="68"/>
      <c r="C998" s="33"/>
      <c r="D998" s="33"/>
      <c r="E998" s="37"/>
      <c r="F998" s="34" t="s">
        <v>37</v>
      </c>
      <c r="G998" s="45"/>
      <c r="H998" s="38">
        <v>7.6999999999999999E-2</v>
      </c>
      <c r="I998" s="35" t="str">
        <f t="shared" si="45"/>
        <v>Rg. Nicht in EUR</v>
      </c>
      <c r="J998" s="36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69">
        <f t="shared" si="47"/>
        <v>0</v>
      </c>
    </row>
    <row r="999" spans="2:12" x14ac:dyDescent="0.3">
      <c r="B999" s="70"/>
      <c r="C999" s="57"/>
      <c r="D999" s="57"/>
      <c r="E999" s="58"/>
      <c r="F999" s="59" t="s">
        <v>37</v>
      </c>
      <c r="G999" s="60"/>
      <c r="H999" s="71">
        <v>7.6999999999999999E-2</v>
      </c>
      <c r="I999" s="72" t="str">
        <f t="shared" si="45"/>
        <v>Rg. Nicht in EUR</v>
      </c>
      <c r="J999" s="6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1">
        <f t="shared" si="46"/>
        <v>0</v>
      </c>
      <c r="L999" s="73">
        <f t="shared" si="47"/>
        <v>0</v>
      </c>
    </row>
  </sheetData>
  <sheetProtection algorithmName="SHA-512" hashValue="ym2QnrTo1oC3oqkubE6tCmknONcKDqj+K0bQxg+SGCR6ViHC6UwN72LLES/rmUj5AHh01k/LDBYxP8fIXVH8nQ==" saltValue="OFLyTAWgyPzwcDV+Ep6emQ==" spinCount="100000" sheet="1" selectLockedCells="1"/>
  <protectedRanges>
    <protectedRange sqref="B10:H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8DD303FE-F68C-4850-841C-270244EC0684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066F14-9C32-48BB-A86D-518063D898BE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1. Quartals des aktuellen Jahres." promptTitle="Rechnungsdatum" prompt="Bitte geben Sie das Datum der Rechnungsstellung ein." xr:uid="{3704D43D-575A-4AF8-820B-35E87CECEEE1}">
          <x14:formula1>
            <xm:f>'Umrechnungskurse und Konstanten'!$C$5</xm:f>
          </x14:formula1>
          <x14:formula2>
            <xm:f>'Umrechnungskurse und Konstanten'!$D$7</xm:f>
          </x14:formula2>
          <xm:sqref>B10:B999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zoomScale="80" zoomScaleNormal="80" workbookViewId="0">
      <selection activeCell="G11" sqref="G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K2" s="44"/>
      <c r="L2" s="44"/>
    </row>
    <row r="3" spans="2:12" ht="16.5" x14ac:dyDescent="0.3">
      <c r="B3" s="2" t="s">
        <v>1</v>
      </c>
      <c r="C3" s="13" t="str">
        <f>'1. Quartal Vorsteuern'!C3</f>
        <v>CHE</v>
      </c>
      <c r="K3" s="44"/>
      <c r="L3" s="44"/>
    </row>
    <row r="4" spans="2:12" ht="17.25" thickBot="1" x14ac:dyDescent="0.35">
      <c r="B4" s="3" t="s">
        <v>2</v>
      </c>
      <c r="C4" s="4" t="s">
        <v>59</v>
      </c>
      <c r="K4" s="44"/>
      <c r="L4" s="44"/>
    </row>
    <row r="5" spans="2:12" ht="17.25" customHeight="1" thickBot="1" x14ac:dyDescent="0.35">
      <c r="B5" s="5"/>
      <c r="F5" s="94" t="s">
        <v>63</v>
      </c>
      <c r="G5" s="95"/>
      <c r="H5" s="96"/>
      <c r="K5" s="44"/>
      <c r="L5" s="44"/>
    </row>
    <row r="6" spans="2:12" ht="20.25" customHeight="1" thickBot="1" x14ac:dyDescent="0.4">
      <c r="B6" s="91" t="s">
        <v>58</v>
      </c>
      <c r="C6" s="92"/>
      <c r="D6" s="93"/>
      <c r="F6" s="97"/>
      <c r="G6" s="98"/>
      <c r="H6" s="99"/>
      <c r="K6" s="44"/>
      <c r="L6" s="44"/>
    </row>
    <row r="7" spans="2:12" x14ac:dyDescent="0.3">
      <c r="I7" s="8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50</v>
      </c>
      <c r="G9" s="32" t="s">
        <v>52</v>
      </c>
      <c r="H9" s="32" t="s">
        <v>24</v>
      </c>
      <c r="I9" s="32" t="s">
        <v>8</v>
      </c>
      <c r="J9" s="32" t="s">
        <v>7</v>
      </c>
      <c r="K9" s="32" t="s">
        <v>9</v>
      </c>
      <c r="L9" s="67" t="s">
        <v>10</v>
      </c>
    </row>
    <row r="10" spans="2:12" x14ac:dyDescent="0.3">
      <c r="B10" s="68"/>
      <c r="C10" s="33"/>
      <c r="D10" s="33"/>
      <c r="E10" s="34"/>
      <c r="F10" s="34" t="s">
        <v>37</v>
      </c>
      <c r="G10" s="45"/>
      <c r="H10" s="38">
        <v>7.6999999999999999E-2</v>
      </c>
      <c r="I10" s="46" t="str">
        <f t="shared" ref="I10:I73" si="0">IF(F10="EUR",G10*H10,"Rg. Nicht in EUR")</f>
        <v>Rg. Nicht in EUR</v>
      </c>
      <c r="J10" s="36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69">
        <f t="shared" ref="L10:L73" si="2">IF(H10=100%,K10,J10+K10)</f>
        <v>0</v>
      </c>
    </row>
    <row r="11" spans="2:12" x14ac:dyDescent="0.3">
      <c r="B11" s="68"/>
      <c r="C11" s="33"/>
      <c r="D11" s="33"/>
      <c r="E11" s="34"/>
      <c r="F11" s="34" t="s">
        <v>37</v>
      </c>
      <c r="G11" s="45"/>
      <c r="H11" s="38">
        <v>7.6999999999999999E-2</v>
      </c>
      <c r="I11" s="46" t="str">
        <f t="shared" si="0"/>
        <v>Rg. Nicht in EUR</v>
      </c>
      <c r="J11" s="36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69">
        <f t="shared" si="2"/>
        <v>0</v>
      </c>
    </row>
    <row r="12" spans="2:12" x14ac:dyDescent="0.3">
      <c r="B12" s="68"/>
      <c r="C12" s="33"/>
      <c r="D12" s="33"/>
      <c r="E12" s="34"/>
      <c r="F12" s="34" t="s">
        <v>37</v>
      </c>
      <c r="G12" s="45"/>
      <c r="H12" s="38">
        <v>7.6999999999999999E-2</v>
      </c>
      <c r="I12" s="46" t="str">
        <f t="shared" si="0"/>
        <v>Rg. Nicht in EUR</v>
      </c>
      <c r="J12" s="36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69">
        <f t="shared" si="2"/>
        <v>0</v>
      </c>
    </row>
    <row r="13" spans="2:12" x14ac:dyDescent="0.3">
      <c r="B13" s="68"/>
      <c r="C13" s="33"/>
      <c r="D13" s="33"/>
      <c r="E13" s="34"/>
      <c r="F13" s="34" t="s">
        <v>37</v>
      </c>
      <c r="G13" s="45"/>
      <c r="H13" s="38">
        <v>7.6999999999999999E-2</v>
      </c>
      <c r="I13" s="46" t="str">
        <f t="shared" si="0"/>
        <v>Rg. Nicht in EUR</v>
      </c>
      <c r="J13" s="36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69">
        <f t="shared" si="2"/>
        <v>0</v>
      </c>
    </row>
    <row r="14" spans="2:12" x14ac:dyDescent="0.3">
      <c r="B14" s="68"/>
      <c r="C14" s="33"/>
      <c r="D14" s="33"/>
      <c r="E14" s="34"/>
      <c r="F14" s="34" t="s">
        <v>37</v>
      </c>
      <c r="G14" s="45"/>
      <c r="H14" s="38">
        <v>7.6999999999999999E-2</v>
      </c>
      <c r="I14" s="46" t="str">
        <f t="shared" si="0"/>
        <v>Rg. Nicht in EUR</v>
      </c>
      <c r="J14" s="36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69">
        <f t="shared" si="2"/>
        <v>0</v>
      </c>
    </row>
    <row r="15" spans="2:12" x14ac:dyDescent="0.3">
      <c r="B15" s="68"/>
      <c r="C15" s="33"/>
      <c r="D15" s="33"/>
      <c r="E15" s="34"/>
      <c r="F15" s="34" t="s">
        <v>37</v>
      </c>
      <c r="G15" s="45"/>
      <c r="H15" s="38">
        <v>7.6999999999999999E-2</v>
      </c>
      <c r="I15" s="46" t="str">
        <f t="shared" si="0"/>
        <v>Rg. Nicht in EUR</v>
      </c>
      <c r="J15" s="36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69">
        <f t="shared" si="2"/>
        <v>0</v>
      </c>
    </row>
    <row r="16" spans="2:12" x14ac:dyDescent="0.3">
      <c r="B16" s="68"/>
      <c r="C16" s="33"/>
      <c r="D16" s="33"/>
      <c r="E16" s="37"/>
      <c r="F16" s="34" t="s">
        <v>37</v>
      </c>
      <c r="G16" s="45"/>
      <c r="H16" s="38">
        <v>7.6999999999999999E-2</v>
      </c>
      <c r="I16" s="46" t="str">
        <f t="shared" si="0"/>
        <v>Rg. Nicht in EUR</v>
      </c>
      <c r="J16" s="36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69">
        <f t="shared" si="2"/>
        <v>0</v>
      </c>
    </row>
    <row r="17" spans="2:12" ht="16.5" customHeight="1" x14ac:dyDescent="0.3">
      <c r="B17" s="68"/>
      <c r="C17" s="33"/>
      <c r="D17" s="33"/>
      <c r="E17" s="37"/>
      <c r="F17" s="34" t="s">
        <v>37</v>
      </c>
      <c r="G17" s="45"/>
      <c r="H17" s="38">
        <v>7.6999999999999999E-2</v>
      </c>
      <c r="I17" s="46" t="str">
        <f t="shared" si="0"/>
        <v>Rg. Nicht in EUR</v>
      </c>
      <c r="J17" s="36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69">
        <f t="shared" si="2"/>
        <v>0</v>
      </c>
    </row>
    <row r="18" spans="2:12" ht="16.5" customHeight="1" x14ac:dyDescent="0.3">
      <c r="B18" s="68"/>
      <c r="C18" s="33"/>
      <c r="D18" s="33"/>
      <c r="E18" s="37"/>
      <c r="F18" s="34" t="s">
        <v>37</v>
      </c>
      <c r="G18" s="45"/>
      <c r="H18" s="38">
        <v>7.6999999999999999E-2</v>
      </c>
      <c r="I18" s="46" t="str">
        <f t="shared" si="0"/>
        <v>Rg. Nicht in EUR</v>
      </c>
      <c r="J18" s="36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69">
        <f t="shared" si="2"/>
        <v>0</v>
      </c>
    </row>
    <row r="19" spans="2:12" ht="16.5" customHeight="1" x14ac:dyDescent="0.3">
      <c r="B19" s="68"/>
      <c r="C19" s="33"/>
      <c r="D19" s="33"/>
      <c r="E19" s="37"/>
      <c r="F19" s="34" t="s">
        <v>37</v>
      </c>
      <c r="G19" s="45"/>
      <c r="H19" s="38">
        <v>7.6999999999999999E-2</v>
      </c>
      <c r="I19" s="46" t="str">
        <f t="shared" si="0"/>
        <v>Rg. Nicht in EUR</v>
      </c>
      <c r="J19" s="36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69">
        <f t="shared" si="2"/>
        <v>0</v>
      </c>
    </row>
    <row r="20" spans="2:12" ht="16.5" customHeight="1" x14ac:dyDescent="0.3">
      <c r="B20" s="68"/>
      <c r="C20" s="33"/>
      <c r="D20" s="33"/>
      <c r="E20" s="37"/>
      <c r="F20" s="34" t="s">
        <v>37</v>
      </c>
      <c r="G20" s="45"/>
      <c r="H20" s="38">
        <v>7.6999999999999999E-2</v>
      </c>
      <c r="I20" s="46" t="str">
        <f t="shared" si="0"/>
        <v>Rg. Nicht in EUR</v>
      </c>
      <c r="J20" s="36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69">
        <f t="shared" si="2"/>
        <v>0</v>
      </c>
    </row>
    <row r="21" spans="2:12" ht="16.5" customHeight="1" x14ac:dyDescent="0.3">
      <c r="B21" s="68"/>
      <c r="C21" s="33"/>
      <c r="D21" s="33"/>
      <c r="E21" s="37"/>
      <c r="F21" s="34" t="s">
        <v>37</v>
      </c>
      <c r="G21" s="45"/>
      <c r="H21" s="38">
        <v>7.6999999999999999E-2</v>
      </c>
      <c r="I21" s="46" t="str">
        <f t="shared" si="0"/>
        <v>Rg. Nicht in EUR</v>
      </c>
      <c r="J21" s="36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69">
        <f t="shared" si="2"/>
        <v>0</v>
      </c>
    </row>
    <row r="22" spans="2:12" ht="16.5" customHeight="1" x14ac:dyDescent="0.3">
      <c r="B22" s="68"/>
      <c r="C22" s="33"/>
      <c r="D22" s="33"/>
      <c r="E22" s="37"/>
      <c r="F22" s="34" t="s">
        <v>37</v>
      </c>
      <c r="G22" s="45"/>
      <c r="H22" s="38">
        <v>7.6999999999999999E-2</v>
      </c>
      <c r="I22" s="46" t="str">
        <f t="shared" si="0"/>
        <v>Rg. Nicht in EUR</v>
      </c>
      <c r="J22" s="36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69">
        <f t="shared" si="2"/>
        <v>0</v>
      </c>
    </row>
    <row r="23" spans="2:12" ht="16.5" customHeight="1" x14ac:dyDescent="0.3">
      <c r="B23" s="68"/>
      <c r="C23" s="33"/>
      <c r="D23" s="33"/>
      <c r="E23" s="37"/>
      <c r="F23" s="34" t="s">
        <v>37</v>
      </c>
      <c r="G23" s="45"/>
      <c r="H23" s="38">
        <v>7.6999999999999999E-2</v>
      </c>
      <c r="I23" s="46" t="str">
        <f t="shared" si="0"/>
        <v>Rg. Nicht in EUR</v>
      </c>
      <c r="J23" s="36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69">
        <f t="shared" si="2"/>
        <v>0</v>
      </c>
    </row>
    <row r="24" spans="2:12" ht="16.5" customHeight="1" x14ac:dyDescent="0.3">
      <c r="B24" s="68"/>
      <c r="C24" s="33"/>
      <c r="D24" s="33"/>
      <c r="E24" s="37"/>
      <c r="F24" s="34" t="s">
        <v>37</v>
      </c>
      <c r="G24" s="45"/>
      <c r="H24" s="38">
        <v>7.6999999999999999E-2</v>
      </c>
      <c r="I24" s="46" t="str">
        <f t="shared" si="0"/>
        <v>Rg. Nicht in EUR</v>
      </c>
      <c r="J24" s="36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69">
        <f t="shared" si="2"/>
        <v>0</v>
      </c>
    </row>
    <row r="25" spans="2:12" ht="16.5" customHeight="1" x14ac:dyDescent="0.3">
      <c r="B25" s="68"/>
      <c r="C25" s="33"/>
      <c r="D25" s="33"/>
      <c r="E25" s="37"/>
      <c r="F25" s="34" t="s">
        <v>37</v>
      </c>
      <c r="G25" s="45"/>
      <c r="H25" s="38">
        <v>7.6999999999999999E-2</v>
      </c>
      <c r="I25" s="46" t="str">
        <f t="shared" si="0"/>
        <v>Rg. Nicht in EUR</v>
      </c>
      <c r="J25" s="36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69">
        <f t="shared" si="2"/>
        <v>0</v>
      </c>
    </row>
    <row r="26" spans="2:12" ht="16.5" customHeight="1" x14ac:dyDescent="0.3">
      <c r="B26" s="68"/>
      <c r="C26" s="33"/>
      <c r="D26" s="33"/>
      <c r="E26" s="37"/>
      <c r="F26" s="34" t="s">
        <v>37</v>
      </c>
      <c r="G26" s="45"/>
      <c r="H26" s="38">
        <v>7.6999999999999999E-2</v>
      </c>
      <c r="I26" s="46" t="str">
        <f t="shared" si="0"/>
        <v>Rg. Nicht in EUR</v>
      </c>
      <c r="J26" s="36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69">
        <f t="shared" si="2"/>
        <v>0</v>
      </c>
    </row>
    <row r="27" spans="2:12" ht="16.5" customHeight="1" x14ac:dyDescent="0.3">
      <c r="B27" s="68"/>
      <c r="C27" s="33"/>
      <c r="D27" s="33"/>
      <c r="E27" s="37"/>
      <c r="F27" s="34" t="s">
        <v>37</v>
      </c>
      <c r="G27" s="45"/>
      <c r="H27" s="38">
        <v>7.6999999999999999E-2</v>
      </c>
      <c r="I27" s="46" t="str">
        <f t="shared" si="0"/>
        <v>Rg. Nicht in EUR</v>
      </c>
      <c r="J27" s="36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69">
        <f t="shared" si="2"/>
        <v>0</v>
      </c>
    </row>
    <row r="28" spans="2:12" ht="16.5" customHeight="1" x14ac:dyDescent="0.3">
      <c r="B28" s="68"/>
      <c r="C28" s="33"/>
      <c r="D28" s="33"/>
      <c r="E28" s="37"/>
      <c r="F28" s="34" t="s">
        <v>37</v>
      </c>
      <c r="G28" s="45"/>
      <c r="H28" s="38">
        <v>7.6999999999999999E-2</v>
      </c>
      <c r="I28" s="46" t="str">
        <f t="shared" si="0"/>
        <v>Rg. Nicht in EUR</v>
      </c>
      <c r="J28" s="36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69">
        <f t="shared" si="2"/>
        <v>0</v>
      </c>
    </row>
    <row r="29" spans="2:12" ht="16.5" customHeight="1" x14ac:dyDescent="0.3">
      <c r="B29" s="68"/>
      <c r="C29" s="33"/>
      <c r="D29" s="33"/>
      <c r="E29" s="37"/>
      <c r="F29" s="34" t="s">
        <v>37</v>
      </c>
      <c r="G29" s="45"/>
      <c r="H29" s="38">
        <v>7.6999999999999999E-2</v>
      </c>
      <c r="I29" s="46" t="str">
        <f t="shared" si="0"/>
        <v>Rg. Nicht in EUR</v>
      </c>
      <c r="J29" s="36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69">
        <f t="shared" si="2"/>
        <v>0</v>
      </c>
    </row>
    <row r="30" spans="2:12" ht="16.5" customHeight="1" x14ac:dyDescent="0.3">
      <c r="B30" s="68"/>
      <c r="C30" s="33"/>
      <c r="D30" s="33"/>
      <c r="E30" s="37"/>
      <c r="F30" s="34" t="s">
        <v>37</v>
      </c>
      <c r="G30" s="45"/>
      <c r="H30" s="38">
        <v>7.6999999999999999E-2</v>
      </c>
      <c r="I30" s="46" t="str">
        <f t="shared" si="0"/>
        <v>Rg. Nicht in EUR</v>
      </c>
      <c r="J30" s="36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69">
        <f t="shared" si="2"/>
        <v>0</v>
      </c>
    </row>
    <row r="31" spans="2:12" ht="16.5" customHeight="1" x14ac:dyDescent="0.3">
      <c r="B31" s="68"/>
      <c r="C31" s="33"/>
      <c r="D31" s="33"/>
      <c r="E31" s="37"/>
      <c r="F31" s="34" t="s">
        <v>37</v>
      </c>
      <c r="G31" s="45"/>
      <c r="H31" s="38">
        <v>7.6999999999999999E-2</v>
      </c>
      <c r="I31" s="46" t="str">
        <f t="shared" si="0"/>
        <v>Rg. Nicht in EUR</v>
      </c>
      <c r="J31" s="36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69">
        <f t="shared" si="2"/>
        <v>0</v>
      </c>
    </row>
    <row r="32" spans="2:12" ht="16.5" customHeight="1" x14ac:dyDescent="0.3">
      <c r="B32" s="68"/>
      <c r="C32" s="33"/>
      <c r="D32" s="33"/>
      <c r="E32" s="37"/>
      <c r="F32" s="34" t="s">
        <v>37</v>
      </c>
      <c r="G32" s="45"/>
      <c r="H32" s="38">
        <v>7.6999999999999999E-2</v>
      </c>
      <c r="I32" s="46" t="str">
        <f t="shared" si="0"/>
        <v>Rg. Nicht in EUR</v>
      </c>
      <c r="J32" s="36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69">
        <f t="shared" si="2"/>
        <v>0</v>
      </c>
    </row>
    <row r="33" spans="2:19" ht="16.5" customHeight="1" x14ac:dyDescent="0.3">
      <c r="B33" s="68"/>
      <c r="C33" s="33"/>
      <c r="D33" s="33"/>
      <c r="E33" s="37"/>
      <c r="F33" s="34" t="s">
        <v>37</v>
      </c>
      <c r="G33" s="45"/>
      <c r="H33" s="38">
        <v>7.6999999999999999E-2</v>
      </c>
      <c r="I33" s="46" t="str">
        <f t="shared" si="0"/>
        <v>Rg. Nicht in EUR</v>
      </c>
      <c r="J33" s="36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69">
        <f t="shared" si="2"/>
        <v>0</v>
      </c>
    </row>
    <row r="34" spans="2:19" ht="16.5" customHeight="1" x14ac:dyDescent="0.3">
      <c r="B34" s="68"/>
      <c r="C34" s="33"/>
      <c r="D34" s="33"/>
      <c r="E34" s="37"/>
      <c r="F34" s="34" t="s">
        <v>37</v>
      </c>
      <c r="G34" s="45"/>
      <c r="H34" s="38">
        <v>7.6999999999999999E-2</v>
      </c>
      <c r="I34" s="46" t="str">
        <f t="shared" si="0"/>
        <v>Rg. Nicht in EUR</v>
      </c>
      <c r="J34" s="36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69">
        <f t="shared" si="2"/>
        <v>0</v>
      </c>
    </row>
    <row r="35" spans="2:19" x14ac:dyDescent="0.3">
      <c r="B35" s="68"/>
      <c r="C35" s="33"/>
      <c r="D35" s="33"/>
      <c r="E35" s="37"/>
      <c r="F35" s="34" t="s">
        <v>37</v>
      </c>
      <c r="G35" s="45"/>
      <c r="H35" s="38">
        <v>7.6999999999999999E-2</v>
      </c>
      <c r="I35" s="46" t="str">
        <f t="shared" si="0"/>
        <v>Rg. Nicht in EUR</v>
      </c>
      <c r="J35" s="36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69">
        <f t="shared" si="2"/>
        <v>0</v>
      </c>
    </row>
    <row r="36" spans="2:19" x14ac:dyDescent="0.3">
      <c r="B36" s="68"/>
      <c r="C36" s="33"/>
      <c r="D36" s="33"/>
      <c r="E36" s="37"/>
      <c r="F36" s="34" t="s">
        <v>37</v>
      </c>
      <c r="G36" s="45"/>
      <c r="H36" s="38">
        <v>7.6999999999999999E-2</v>
      </c>
      <c r="I36" s="46" t="str">
        <f t="shared" si="0"/>
        <v>Rg. Nicht in EUR</v>
      </c>
      <c r="J36" s="36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68"/>
      <c r="C37" s="33"/>
      <c r="D37" s="33"/>
      <c r="E37" s="37"/>
      <c r="F37" s="34" t="s">
        <v>37</v>
      </c>
      <c r="G37" s="45"/>
      <c r="H37" s="38">
        <v>7.6999999999999999E-2</v>
      </c>
      <c r="I37" s="46" t="str">
        <f t="shared" si="0"/>
        <v>Rg. Nicht in EUR</v>
      </c>
      <c r="J37" s="36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68"/>
      <c r="C38" s="33"/>
      <c r="D38" s="33"/>
      <c r="E38" s="37"/>
      <c r="F38" s="34" t="s">
        <v>37</v>
      </c>
      <c r="G38" s="45"/>
      <c r="H38" s="38">
        <v>7.6999999999999999E-2</v>
      </c>
      <c r="I38" s="46" t="str">
        <f t="shared" si="0"/>
        <v>Rg. Nicht in EUR</v>
      </c>
      <c r="J38" s="36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68"/>
      <c r="C39" s="33"/>
      <c r="D39" s="33"/>
      <c r="E39" s="37"/>
      <c r="F39" s="34" t="s">
        <v>37</v>
      </c>
      <c r="G39" s="45"/>
      <c r="H39" s="38">
        <v>7.6999999999999999E-2</v>
      </c>
      <c r="I39" s="46" t="str">
        <f t="shared" si="0"/>
        <v>Rg. Nicht in EUR</v>
      </c>
      <c r="J39" s="36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68"/>
      <c r="C40" s="33"/>
      <c r="D40" s="33"/>
      <c r="E40" s="37"/>
      <c r="F40" s="34" t="s">
        <v>37</v>
      </c>
      <c r="G40" s="45"/>
      <c r="H40" s="38">
        <v>7.6999999999999999E-2</v>
      </c>
      <c r="I40" s="46" t="str">
        <f t="shared" si="0"/>
        <v>Rg. Nicht in EUR</v>
      </c>
      <c r="J40" s="36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68"/>
      <c r="C41" s="33"/>
      <c r="D41" s="33"/>
      <c r="E41" s="37"/>
      <c r="F41" s="34" t="s">
        <v>37</v>
      </c>
      <c r="G41" s="45"/>
      <c r="H41" s="38">
        <v>7.6999999999999999E-2</v>
      </c>
      <c r="I41" s="46" t="str">
        <f t="shared" si="0"/>
        <v>Rg. Nicht in EUR</v>
      </c>
      <c r="J41" s="36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68"/>
      <c r="C42" s="33"/>
      <c r="D42" s="33"/>
      <c r="E42" s="37"/>
      <c r="F42" s="34" t="s">
        <v>37</v>
      </c>
      <c r="G42" s="45"/>
      <c r="H42" s="38">
        <v>7.6999999999999999E-2</v>
      </c>
      <c r="I42" s="46" t="str">
        <f t="shared" si="0"/>
        <v>Rg. Nicht in EUR</v>
      </c>
      <c r="J42" s="36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68"/>
      <c r="C43" s="33"/>
      <c r="D43" s="33"/>
      <c r="E43" s="37"/>
      <c r="F43" s="34" t="s">
        <v>37</v>
      </c>
      <c r="G43" s="45"/>
      <c r="H43" s="38">
        <v>7.6999999999999999E-2</v>
      </c>
      <c r="I43" s="46" t="str">
        <f t="shared" si="0"/>
        <v>Rg. Nicht in EUR</v>
      </c>
      <c r="J43" s="36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68"/>
      <c r="C44" s="33"/>
      <c r="D44" s="33"/>
      <c r="E44" s="37"/>
      <c r="F44" s="34" t="s">
        <v>37</v>
      </c>
      <c r="G44" s="45"/>
      <c r="H44" s="38">
        <v>7.6999999999999999E-2</v>
      </c>
      <c r="I44" s="46" t="str">
        <f t="shared" si="0"/>
        <v>Rg. Nicht in EUR</v>
      </c>
      <c r="J44" s="36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68"/>
      <c r="C45" s="33"/>
      <c r="D45" s="33"/>
      <c r="E45" s="37"/>
      <c r="F45" s="34" t="s">
        <v>37</v>
      </c>
      <c r="G45" s="45"/>
      <c r="H45" s="38">
        <v>7.6999999999999999E-2</v>
      </c>
      <c r="I45" s="46" t="str">
        <f t="shared" si="0"/>
        <v>Rg. Nicht in EUR</v>
      </c>
      <c r="J45" s="36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68"/>
      <c r="C46" s="33"/>
      <c r="D46" s="33"/>
      <c r="E46" s="37"/>
      <c r="F46" s="34" t="s">
        <v>37</v>
      </c>
      <c r="G46" s="45"/>
      <c r="H46" s="38">
        <v>7.6999999999999999E-2</v>
      </c>
      <c r="I46" s="46" t="str">
        <f t="shared" si="0"/>
        <v>Rg. Nicht in EUR</v>
      </c>
      <c r="J46" s="36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68"/>
      <c r="C47" s="33"/>
      <c r="D47" s="33"/>
      <c r="E47" s="37"/>
      <c r="F47" s="34" t="s">
        <v>37</v>
      </c>
      <c r="G47" s="45"/>
      <c r="H47" s="38">
        <v>7.6999999999999999E-2</v>
      </c>
      <c r="I47" s="46" t="str">
        <f t="shared" si="0"/>
        <v>Rg. Nicht in EUR</v>
      </c>
      <c r="J47" s="36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68"/>
      <c r="C48" s="33"/>
      <c r="D48" s="33"/>
      <c r="E48" s="37"/>
      <c r="F48" s="34" t="s">
        <v>37</v>
      </c>
      <c r="G48" s="45"/>
      <c r="H48" s="38">
        <v>7.6999999999999999E-2</v>
      </c>
      <c r="I48" s="46" t="str">
        <f t="shared" si="0"/>
        <v>Rg. Nicht in EUR</v>
      </c>
      <c r="J48" s="36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68"/>
      <c r="C49" s="33"/>
      <c r="D49" s="33"/>
      <c r="E49" s="37"/>
      <c r="F49" s="34" t="s">
        <v>37</v>
      </c>
      <c r="G49" s="45"/>
      <c r="H49" s="38">
        <v>7.6999999999999999E-2</v>
      </c>
      <c r="I49" s="46" t="str">
        <f t="shared" si="0"/>
        <v>Rg. Nicht in EUR</v>
      </c>
      <c r="J49" s="36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68"/>
      <c r="C50" s="33"/>
      <c r="D50" s="33"/>
      <c r="E50" s="37"/>
      <c r="F50" s="34" t="s">
        <v>37</v>
      </c>
      <c r="G50" s="45"/>
      <c r="H50" s="38">
        <v>7.6999999999999999E-2</v>
      </c>
      <c r="I50" s="46" t="str">
        <f t="shared" si="0"/>
        <v>Rg. Nicht in EUR</v>
      </c>
      <c r="J50" s="36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68"/>
      <c r="C51" s="33"/>
      <c r="D51" s="33"/>
      <c r="E51" s="37"/>
      <c r="F51" s="34" t="s">
        <v>37</v>
      </c>
      <c r="G51" s="45"/>
      <c r="H51" s="38">
        <v>7.6999999999999999E-2</v>
      </c>
      <c r="I51" s="46" t="str">
        <f t="shared" si="0"/>
        <v>Rg. Nicht in EUR</v>
      </c>
      <c r="J51" s="36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68"/>
      <c r="C52" s="33"/>
      <c r="D52" s="33"/>
      <c r="E52" s="37"/>
      <c r="F52" s="34" t="s">
        <v>37</v>
      </c>
      <c r="G52" s="45"/>
      <c r="H52" s="38">
        <v>7.6999999999999999E-2</v>
      </c>
      <c r="I52" s="46" t="str">
        <f t="shared" si="0"/>
        <v>Rg. Nicht in EUR</v>
      </c>
      <c r="J52" s="36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68"/>
      <c r="C53" s="33"/>
      <c r="D53" s="33"/>
      <c r="E53" s="37"/>
      <c r="F53" s="34" t="s">
        <v>37</v>
      </c>
      <c r="G53" s="45"/>
      <c r="H53" s="38">
        <v>7.6999999999999999E-2</v>
      </c>
      <c r="I53" s="46" t="str">
        <f t="shared" si="0"/>
        <v>Rg. Nicht in EUR</v>
      </c>
      <c r="J53" s="36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68"/>
      <c r="C54" s="33"/>
      <c r="D54" s="33"/>
      <c r="E54" s="37"/>
      <c r="F54" s="34" t="s">
        <v>37</v>
      </c>
      <c r="G54" s="45"/>
      <c r="H54" s="38">
        <v>7.6999999999999999E-2</v>
      </c>
      <c r="I54" s="46" t="str">
        <f t="shared" si="0"/>
        <v>Rg. Nicht in EUR</v>
      </c>
      <c r="J54" s="36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68"/>
      <c r="C55" s="33"/>
      <c r="D55" s="33"/>
      <c r="E55" s="37"/>
      <c r="F55" s="34" t="s">
        <v>37</v>
      </c>
      <c r="G55" s="45"/>
      <c r="H55" s="38">
        <v>7.6999999999999999E-2</v>
      </c>
      <c r="I55" s="46" t="str">
        <f t="shared" si="0"/>
        <v>Rg. Nicht in EUR</v>
      </c>
      <c r="J55" s="36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68"/>
      <c r="C56" s="33"/>
      <c r="D56" s="33"/>
      <c r="E56" s="37"/>
      <c r="F56" s="34" t="s">
        <v>37</v>
      </c>
      <c r="G56" s="45"/>
      <c r="H56" s="38">
        <v>7.6999999999999999E-2</v>
      </c>
      <c r="I56" s="46" t="str">
        <f t="shared" si="0"/>
        <v>Rg. Nicht in EUR</v>
      </c>
      <c r="J56" s="36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68"/>
      <c r="C57" s="33"/>
      <c r="D57" s="33"/>
      <c r="E57" s="37"/>
      <c r="F57" s="34" t="s">
        <v>37</v>
      </c>
      <c r="G57" s="45"/>
      <c r="H57" s="38">
        <v>7.6999999999999999E-2</v>
      </c>
      <c r="I57" s="46" t="str">
        <f t="shared" si="0"/>
        <v>Rg. Nicht in EUR</v>
      </c>
      <c r="J57" s="36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68"/>
      <c r="C58" s="33"/>
      <c r="D58" s="33"/>
      <c r="E58" s="37"/>
      <c r="F58" s="34" t="s">
        <v>37</v>
      </c>
      <c r="G58" s="45"/>
      <c r="H58" s="38">
        <v>7.6999999999999999E-2</v>
      </c>
      <c r="I58" s="46" t="str">
        <f t="shared" si="0"/>
        <v>Rg. Nicht in EUR</v>
      </c>
      <c r="J58" s="36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68"/>
      <c r="C59" s="33"/>
      <c r="D59" s="33"/>
      <c r="E59" s="37"/>
      <c r="F59" s="34" t="s">
        <v>37</v>
      </c>
      <c r="G59" s="45"/>
      <c r="H59" s="38">
        <v>7.6999999999999999E-2</v>
      </c>
      <c r="I59" s="46" t="str">
        <f t="shared" si="0"/>
        <v>Rg. Nicht in EUR</v>
      </c>
      <c r="J59" s="36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68"/>
      <c r="C60" s="33"/>
      <c r="D60" s="33"/>
      <c r="E60" s="37"/>
      <c r="F60" s="34" t="s">
        <v>37</v>
      </c>
      <c r="G60" s="45"/>
      <c r="H60" s="38">
        <v>7.6999999999999999E-2</v>
      </c>
      <c r="I60" s="46" t="str">
        <f t="shared" si="0"/>
        <v>Rg. Nicht in EUR</v>
      </c>
      <c r="J60" s="36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68"/>
      <c r="C61" s="33"/>
      <c r="D61" s="33"/>
      <c r="E61" s="37"/>
      <c r="F61" s="34" t="s">
        <v>37</v>
      </c>
      <c r="G61" s="45"/>
      <c r="H61" s="38">
        <v>7.6999999999999999E-2</v>
      </c>
      <c r="I61" s="46" t="str">
        <f t="shared" si="0"/>
        <v>Rg. Nicht in EUR</v>
      </c>
      <c r="J61" s="36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68"/>
      <c r="C62" s="33"/>
      <c r="D62" s="33"/>
      <c r="E62" s="37"/>
      <c r="F62" s="34" t="s">
        <v>37</v>
      </c>
      <c r="G62" s="45"/>
      <c r="H62" s="38">
        <v>7.6999999999999999E-2</v>
      </c>
      <c r="I62" s="46" t="str">
        <f t="shared" si="0"/>
        <v>Rg. Nicht in EUR</v>
      </c>
      <c r="J62" s="36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68"/>
      <c r="C63" s="33"/>
      <c r="D63" s="33"/>
      <c r="E63" s="37"/>
      <c r="F63" s="34" t="s">
        <v>37</v>
      </c>
      <c r="G63" s="45"/>
      <c r="H63" s="38">
        <v>7.6999999999999999E-2</v>
      </c>
      <c r="I63" s="46" t="str">
        <f t="shared" si="0"/>
        <v>Rg. Nicht in EUR</v>
      </c>
      <c r="J63" s="36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68"/>
      <c r="C64" s="33"/>
      <c r="D64" s="33"/>
      <c r="E64" s="37"/>
      <c r="F64" s="34" t="s">
        <v>37</v>
      </c>
      <c r="G64" s="45"/>
      <c r="H64" s="38">
        <v>7.6999999999999999E-2</v>
      </c>
      <c r="I64" s="46" t="str">
        <f t="shared" si="0"/>
        <v>Rg. Nicht in EUR</v>
      </c>
      <c r="J64" s="36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68"/>
      <c r="C65" s="33"/>
      <c r="D65" s="33"/>
      <c r="E65" s="37"/>
      <c r="F65" s="34" t="s">
        <v>37</v>
      </c>
      <c r="G65" s="45"/>
      <c r="H65" s="38">
        <v>7.6999999999999999E-2</v>
      </c>
      <c r="I65" s="46" t="str">
        <f t="shared" si="0"/>
        <v>Rg. Nicht in EUR</v>
      </c>
      <c r="J65" s="36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68"/>
      <c r="C66" s="33"/>
      <c r="D66" s="33"/>
      <c r="E66" s="37"/>
      <c r="F66" s="34" t="s">
        <v>37</v>
      </c>
      <c r="G66" s="45"/>
      <c r="H66" s="38">
        <v>7.6999999999999999E-2</v>
      </c>
      <c r="I66" s="46" t="str">
        <f t="shared" si="0"/>
        <v>Rg. Nicht in EUR</v>
      </c>
      <c r="J66" s="36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68"/>
      <c r="C67" s="33"/>
      <c r="D67" s="33"/>
      <c r="E67" s="37"/>
      <c r="F67" s="34" t="s">
        <v>37</v>
      </c>
      <c r="G67" s="45"/>
      <c r="H67" s="38">
        <v>7.6999999999999999E-2</v>
      </c>
      <c r="I67" s="46" t="str">
        <f t="shared" si="0"/>
        <v>Rg. Nicht in EUR</v>
      </c>
      <c r="J67" s="36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68"/>
      <c r="C68" s="33"/>
      <c r="D68" s="33"/>
      <c r="E68" s="37"/>
      <c r="F68" s="34" t="s">
        <v>37</v>
      </c>
      <c r="G68" s="45"/>
      <c r="H68" s="38">
        <v>7.6999999999999999E-2</v>
      </c>
      <c r="I68" s="46" t="str">
        <f t="shared" si="0"/>
        <v>Rg. Nicht in EUR</v>
      </c>
      <c r="J68" s="36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68"/>
      <c r="C69" s="33"/>
      <c r="D69" s="33"/>
      <c r="E69" s="37"/>
      <c r="F69" s="34" t="s">
        <v>37</v>
      </c>
      <c r="G69" s="45"/>
      <c r="H69" s="38">
        <v>7.6999999999999999E-2</v>
      </c>
      <c r="I69" s="46" t="str">
        <f t="shared" si="0"/>
        <v>Rg. Nicht in EUR</v>
      </c>
      <c r="J69" s="36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68"/>
      <c r="C70" s="33"/>
      <c r="D70" s="33"/>
      <c r="E70" s="37"/>
      <c r="F70" s="34" t="s">
        <v>37</v>
      </c>
      <c r="G70" s="45"/>
      <c r="H70" s="38">
        <v>7.6999999999999999E-2</v>
      </c>
      <c r="I70" s="46" t="str">
        <f t="shared" si="0"/>
        <v>Rg. Nicht in EUR</v>
      </c>
      <c r="J70" s="36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68"/>
      <c r="C71" s="33"/>
      <c r="D71" s="33"/>
      <c r="E71" s="37"/>
      <c r="F71" s="34" t="s">
        <v>37</v>
      </c>
      <c r="G71" s="45"/>
      <c r="H71" s="38">
        <v>7.6999999999999999E-2</v>
      </c>
      <c r="I71" s="46" t="str">
        <f t="shared" si="0"/>
        <v>Rg. Nicht in EUR</v>
      </c>
      <c r="J71" s="36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68"/>
      <c r="C72" s="33"/>
      <c r="D72" s="33"/>
      <c r="E72" s="37"/>
      <c r="F72" s="34" t="s">
        <v>37</v>
      </c>
      <c r="G72" s="45"/>
      <c r="H72" s="38">
        <v>7.6999999999999999E-2</v>
      </c>
      <c r="I72" s="46" t="str">
        <f t="shared" si="0"/>
        <v>Rg. Nicht in EUR</v>
      </c>
      <c r="J72" s="36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68"/>
      <c r="C73" s="33"/>
      <c r="D73" s="33"/>
      <c r="E73" s="37"/>
      <c r="F73" s="34" t="s">
        <v>37</v>
      </c>
      <c r="G73" s="45"/>
      <c r="H73" s="38">
        <v>7.6999999999999999E-2</v>
      </c>
      <c r="I73" s="46" t="str">
        <f t="shared" si="0"/>
        <v>Rg. Nicht in EUR</v>
      </c>
      <c r="J73" s="36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68"/>
      <c r="C74" s="33"/>
      <c r="D74" s="33"/>
      <c r="E74" s="37"/>
      <c r="F74" s="34" t="s">
        <v>37</v>
      </c>
      <c r="G74" s="45"/>
      <c r="H74" s="38">
        <v>7.6999999999999999E-2</v>
      </c>
      <c r="I74" s="46" t="str">
        <f t="shared" ref="I74:I137" si="3">IF(F74="EUR",G74*H74,"Rg. Nicht in EUR")</f>
        <v>Rg. Nicht in EUR</v>
      </c>
      <c r="J74" s="36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68"/>
      <c r="C75" s="33"/>
      <c r="D75" s="33"/>
      <c r="E75" s="37"/>
      <c r="F75" s="34" t="s">
        <v>37</v>
      </c>
      <c r="G75" s="45"/>
      <c r="H75" s="38">
        <v>7.6999999999999999E-2</v>
      </c>
      <c r="I75" s="46" t="str">
        <f t="shared" si="3"/>
        <v>Rg. Nicht in EUR</v>
      </c>
      <c r="J75" s="36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69">
        <f t="shared" si="5"/>
        <v>0</v>
      </c>
    </row>
    <row r="76" spans="2:19" x14ac:dyDescent="0.3">
      <c r="B76" s="68"/>
      <c r="C76" s="33"/>
      <c r="D76" s="33"/>
      <c r="E76" s="37"/>
      <c r="F76" s="34" t="s">
        <v>37</v>
      </c>
      <c r="G76" s="45"/>
      <c r="H76" s="38">
        <v>7.6999999999999999E-2</v>
      </c>
      <c r="I76" s="46" t="str">
        <f t="shared" si="3"/>
        <v>Rg. Nicht in EUR</v>
      </c>
      <c r="J76" s="36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69">
        <f t="shared" si="5"/>
        <v>0</v>
      </c>
    </row>
    <row r="77" spans="2:19" x14ac:dyDescent="0.3">
      <c r="B77" s="68"/>
      <c r="C77" s="33"/>
      <c r="D77" s="33"/>
      <c r="E77" s="37"/>
      <c r="F77" s="34" t="s">
        <v>37</v>
      </c>
      <c r="G77" s="45"/>
      <c r="H77" s="38">
        <v>7.6999999999999999E-2</v>
      </c>
      <c r="I77" s="46" t="str">
        <f t="shared" si="3"/>
        <v>Rg. Nicht in EUR</v>
      </c>
      <c r="J77" s="36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69">
        <f t="shared" si="5"/>
        <v>0</v>
      </c>
    </row>
    <row r="78" spans="2:19" x14ac:dyDescent="0.3">
      <c r="B78" s="68"/>
      <c r="C78" s="33"/>
      <c r="D78" s="33"/>
      <c r="E78" s="37"/>
      <c r="F78" s="34" t="s">
        <v>37</v>
      </c>
      <c r="G78" s="45"/>
      <c r="H78" s="38">
        <v>7.6999999999999999E-2</v>
      </c>
      <c r="I78" s="46" t="str">
        <f t="shared" si="3"/>
        <v>Rg. Nicht in EUR</v>
      </c>
      <c r="J78" s="36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69">
        <f t="shared" si="5"/>
        <v>0</v>
      </c>
    </row>
    <row r="79" spans="2:19" x14ac:dyDescent="0.3">
      <c r="B79" s="68"/>
      <c r="C79" s="33"/>
      <c r="D79" s="33"/>
      <c r="E79" s="37"/>
      <c r="F79" s="34" t="s">
        <v>37</v>
      </c>
      <c r="G79" s="45"/>
      <c r="H79" s="38">
        <v>7.6999999999999999E-2</v>
      </c>
      <c r="I79" s="46" t="str">
        <f t="shared" si="3"/>
        <v>Rg. Nicht in EUR</v>
      </c>
      <c r="J79" s="36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69">
        <f t="shared" si="5"/>
        <v>0</v>
      </c>
    </row>
    <row r="80" spans="2:19" x14ac:dyDescent="0.3">
      <c r="B80" s="68"/>
      <c r="C80" s="33"/>
      <c r="D80" s="33"/>
      <c r="E80" s="37"/>
      <c r="F80" s="34" t="s">
        <v>37</v>
      </c>
      <c r="G80" s="45"/>
      <c r="H80" s="38">
        <v>7.6999999999999999E-2</v>
      </c>
      <c r="I80" s="46" t="str">
        <f t="shared" si="3"/>
        <v>Rg. Nicht in EUR</v>
      </c>
      <c r="J80" s="36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69">
        <f t="shared" si="5"/>
        <v>0</v>
      </c>
    </row>
    <row r="81" spans="2:12" x14ac:dyDescent="0.3">
      <c r="B81" s="68"/>
      <c r="C81" s="33"/>
      <c r="D81" s="33"/>
      <c r="E81" s="37"/>
      <c r="F81" s="34" t="s">
        <v>37</v>
      </c>
      <c r="G81" s="45"/>
      <c r="H81" s="38">
        <v>7.6999999999999999E-2</v>
      </c>
      <c r="I81" s="46" t="str">
        <f t="shared" si="3"/>
        <v>Rg. Nicht in EUR</v>
      </c>
      <c r="J81" s="36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69">
        <f t="shared" si="5"/>
        <v>0</v>
      </c>
    </row>
    <row r="82" spans="2:12" x14ac:dyDescent="0.3">
      <c r="B82" s="68"/>
      <c r="C82" s="33"/>
      <c r="D82" s="33"/>
      <c r="E82" s="37"/>
      <c r="F82" s="34" t="s">
        <v>37</v>
      </c>
      <c r="G82" s="45"/>
      <c r="H82" s="38">
        <v>7.6999999999999999E-2</v>
      </c>
      <c r="I82" s="46" t="str">
        <f t="shared" si="3"/>
        <v>Rg. Nicht in EUR</v>
      </c>
      <c r="J82" s="36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69">
        <f t="shared" si="5"/>
        <v>0</v>
      </c>
    </row>
    <row r="83" spans="2:12" x14ac:dyDescent="0.3">
      <c r="B83" s="68"/>
      <c r="C83" s="33"/>
      <c r="D83" s="33"/>
      <c r="E83" s="37"/>
      <c r="F83" s="34" t="s">
        <v>37</v>
      </c>
      <c r="G83" s="45"/>
      <c r="H83" s="38">
        <v>7.6999999999999999E-2</v>
      </c>
      <c r="I83" s="46" t="str">
        <f t="shared" si="3"/>
        <v>Rg. Nicht in EUR</v>
      </c>
      <c r="J83" s="36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69">
        <f t="shared" si="5"/>
        <v>0</v>
      </c>
    </row>
    <row r="84" spans="2:12" x14ac:dyDescent="0.3">
      <c r="B84" s="68"/>
      <c r="C84" s="33"/>
      <c r="D84" s="33"/>
      <c r="E84" s="37"/>
      <c r="F84" s="34" t="s">
        <v>37</v>
      </c>
      <c r="G84" s="45"/>
      <c r="H84" s="38">
        <v>7.6999999999999999E-2</v>
      </c>
      <c r="I84" s="46" t="str">
        <f t="shared" si="3"/>
        <v>Rg. Nicht in EUR</v>
      </c>
      <c r="J84" s="36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69">
        <f t="shared" si="5"/>
        <v>0</v>
      </c>
    </row>
    <row r="85" spans="2:12" x14ac:dyDescent="0.3">
      <c r="B85" s="68"/>
      <c r="C85" s="33"/>
      <c r="D85" s="33"/>
      <c r="E85" s="37"/>
      <c r="F85" s="34" t="s">
        <v>37</v>
      </c>
      <c r="G85" s="45"/>
      <c r="H85" s="38">
        <v>7.6999999999999999E-2</v>
      </c>
      <c r="I85" s="46" t="str">
        <f t="shared" si="3"/>
        <v>Rg. Nicht in EUR</v>
      </c>
      <c r="J85" s="36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69">
        <f t="shared" si="5"/>
        <v>0</v>
      </c>
    </row>
    <row r="86" spans="2:12" x14ac:dyDescent="0.3">
      <c r="B86" s="68"/>
      <c r="C86" s="33"/>
      <c r="D86" s="33"/>
      <c r="E86" s="37"/>
      <c r="F86" s="34" t="s">
        <v>37</v>
      </c>
      <c r="G86" s="45"/>
      <c r="H86" s="38">
        <v>7.6999999999999999E-2</v>
      </c>
      <c r="I86" s="46" t="str">
        <f t="shared" si="3"/>
        <v>Rg. Nicht in EUR</v>
      </c>
      <c r="J86" s="36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69">
        <f t="shared" si="5"/>
        <v>0</v>
      </c>
    </row>
    <row r="87" spans="2:12" x14ac:dyDescent="0.3">
      <c r="B87" s="68"/>
      <c r="C87" s="33"/>
      <c r="D87" s="33"/>
      <c r="E87" s="37"/>
      <c r="F87" s="34" t="s">
        <v>37</v>
      </c>
      <c r="G87" s="45"/>
      <c r="H87" s="38">
        <v>7.6999999999999999E-2</v>
      </c>
      <c r="I87" s="46" t="str">
        <f t="shared" si="3"/>
        <v>Rg. Nicht in EUR</v>
      </c>
      <c r="J87" s="36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69">
        <f t="shared" si="5"/>
        <v>0</v>
      </c>
    </row>
    <row r="88" spans="2:12" x14ac:dyDescent="0.3">
      <c r="B88" s="68"/>
      <c r="C88" s="33"/>
      <c r="D88" s="33"/>
      <c r="E88" s="37"/>
      <c r="F88" s="34" t="s">
        <v>37</v>
      </c>
      <c r="G88" s="45"/>
      <c r="H88" s="38">
        <v>7.6999999999999999E-2</v>
      </c>
      <c r="I88" s="46" t="str">
        <f t="shared" si="3"/>
        <v>Rg. Nicht in EUR</v>
      </c>
      <c r="J88" s="36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69">
        <f t="shared" si="5"/>
        <v>0</v>
      </c>
    </row>
    <row r="89" spans="2:12" x14ac:dyDescent="0.3">
      <c r="B89" s="68"/>
      <c r="C89" s="33"/>
      <c r="D89" s="33"/>
      <c r="E89" s="37"/>
      <c r="F89" s="34" t="s">
        <v>37</v>
      </c>
      <c r="G89" s="45"/>
      <c r="H89" s="38">
        <v>7.6999999999999999E-2</v>
      </c>
      <c r="I89" s="46" t="str">
        <f t="shared" si="3"/>
        <v>Rg. Nicht in EUR</v>
      </c>
      <c r="J89" s="36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69">
        <f t="shared" si="5"/>
        <v>0</v>
      </c>
    </row>
    <row r="90" spans="2:12" x14ac:dyDescent="0.3">
      <c r="B90" s="68"/>
      <c r="C90" s="33"/>
      <c r="D90" s="33"/>
      <c r="E90" s="37"/>
      <c r="F90" s="34" t="s">
        <v>37</v>
      </c>
      <c r="G90" s="45"/>
      <c r="H90" s="38">
        <v>7.6999999999999999E-2</v>
      </c>
      <c r="I90" s="46" t="str">
        <f t="shared" si="3"/>
        <v>Rg. Nicht in EUR</v>
      </c>
      <c r="J90" s="36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69">
        <f t="shared" si="5"/>
        <v>0</v>
      </c>
    </row>
    <row r="91" spans="2:12" x14ac:dyDescent="0.3">
      <c r="B91" s="68"/>
      <c r="C91" s="33"/>
      <c r="D91" s="33"/>
      <c r="E91" s="37"/>
      <c r="F91" s="34" t="s">
        <v>37</v>
      </c>
      <c r="G91" s="45"/>
      <c r="H91" s="38">
        <v>7.6999999999999999E-2</v>
      </c>
      <c r="I91" s="46" t="str">
        <f t="shared" si="3"/>
        <v>Rg. Nicht in EUR</v>
      </c>
      <c r="J91" s="36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69">
        <f t="shared" si="5"/>
        <v>0</v>
      </c>
    </row>
    <row r="92" spans="2:12" x14ac:dyDescent="0.3">
      <c r="B92" s="68"/>
      <c r="C92" s="33"/>
      <c r="D92" s="33"/>
      <c r="E92" s="37"/>
      <c r="F92" s="34" t="s">
        <v>37</v>
      </c>
      <c r="G92" s="45"/>
      <c r="H92" s="38">
        <v>7.6999999999999999E-2</v>
      </c>
      <c r="I92" s="46" t="str">
        <f t="shared" si="3"/>
        <v>Rg. Nicht in EUR</v>
      </c>
      <c r="J92" s="36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69">
        <f t="shared" si="5"/>
        <v>0</v>
      </c>
    </row>
    <row r="93" spans="2:12" x14ac:dyDescent="0.3">
      <c r="B93" s="68"/>
      <c r="C93" s="33"/>
      <c r="D93" s="33"/>
      <c r="E93" s="37"/>
      <c r="F93" s="34" t="s">
        <v>37</v>
      </c>
      <c r="G93" s="45"/>
      <c r="H93" s="38">
        <v>7.6999999999999999E-2</v>
      </c>
      <c r="I93" s="46" t="str">
        <f t="shared" si="3"/>
        <v>Rg. Nicht in EUR</v>
      </c>
      <c r="J93" s="36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69">
        <f t="shared" si="5"/>
        <v>0</v>
      </c>
    </row>
    <row r="94" spans="2:12" x14ac:dyDescent="0.3">
      <c r="B94" s="68"/>
      <c r="C94" s="33"/>
      <c r="D94" s="33"/>
      <c r="E94" s="37"/>
      <c r="F94" s="34" t="s">
        <v>37</v>
      </c>
      <c r="G94" s="45"/>
      <c r="H94" s="38">
        <v>7.6999999999999999E-2</v>
      </c>
      <c r="I94" s="46" t="str">
        <f t="shared" si="3"/>
        <v>Rg. Nicht in EUR</v>
      </c>
      <c r="J94" s="36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69">
        <f t="shared" si="5"/>
        <v>0</v>
      </c>
    </row>
    <row r="95" spans="2:12" x14ac:dyDescent="0.3">
      <c r="B95" s="68"/>
      <c r="C95" s="33"/>
      <c r="D95" s="33"/>
      <c r="E95" s="37"/>
      <c r="F95" s="34" t="s">
        <v>37</v>
      </c>
      <c r="G95" s="45"/>
      <c r="H95" s="38">
        <v>7.6999999999999999E-2</v>
      </c>
      <c r="I95" s="46" t="str">
        <f t="shared" si="3"/>
        <v>Rg. Nicht in EUR</v>
      </c>
      <c r="J95" s="36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69">
        <f t="shared" si="5"/>
        <v>0</v>
      </c>
    </row>
    <row r="96" spans="2:12" x14ac:dyDescent="0.3">
      <c r="B96" s="68"/>
      <c r="C96" s="33"/>
      <c r="D96" s="33"/>
      <c r="E96" s="37"/>
      <c r="F96" s="34" t="s">
        <v>37</v>
      </c>
      <c r="G96" s="45"/>
      <c r="H96" s="38">
        <v>7.6999999999999999E-2</v>
      </c>
      <c r="I96" s="46" t="str">
        <f t="shared" si="3"/>
        <v>Rg. Nicht in EUR</v>
      </c>
      <c r="J96" s="36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69">
        <f t="shared" si="5"/>
        <v>0</v>
      </c>
    </row>
    <row r="97" spans="2:12" x14ac:dyDescent="0.3">
      <c r="B97" s="68"/>
      <c r="C97" s="33"/>
      <c r="D97" s="33"/>
      <c r="E97" s="37"/>
      <c r="F97" s="34" t="s">
        <v>37</v>
      </c>
      <c r="G97" s="45"/>
      <c r="H97" s="38">
        <v>7.6999999999999999E-2</v>
      </c>
      <c r="I97" s="46" t="str">
        <f t="shared" si="3"/>
        <v>Rg. Nicht in EUR</v>
      </c>
      <c r="J97" s="36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69">
        <f t="shared" si="5"/>
        <v>0</v>
      </c>
    </row>
    <row r="98" spans="2:12" x14ac:dyDescent="0.3">
      <c r="B98" s="68"/>
      <c r="C98" s="33"/>
      <c r="D98" s="33"/>
      <c r="E98" s="37"/>
      <c r="F98" s="34" t="s">
        <v>37</v>
      </c>
      <c r="G98" s="45"/>
      <c r="H98" s="38">
        <v>7.6999999999999999E-2</v>
      </c>
      <c r="I98" s="46" t="str">
        <f t="shared" si="3"/>
        <v>Rg. Nicht in EUR</v>
      </c>
      <c r="J98" s="36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69">
        <f t="shared" si="5"/>
        <v>0</v>
      </c>
    </row>
    <row r="99" spans="2:12" x14ac:dyDescent="0.3">
      <c r="B99" s="68"/>
      <c r="C99" s="33"/>
      <c r="D99" s="33"/>
      <c r="E99" s="37"/>
      <c r="F99" s="34" t="s">
        <v>37</v>
      </c>
      <c r="G99" s="45"/>
      <c r="H99" s="38">
        <v>7.6999999999999999E-2</v>
      </c>
      <c r="I99" s="46" t="str">
        <f t="shared" si="3"/>
        <v>Rg. Nicht in EUR</v>
      </c>
      <c r="J99" s="36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69">
        <f t="shared" si="5"/>
        <v>0</v>
      </c>
    </row>
    <row r="100" spans="2:12" x14ac:dyDescent="0.3">
      <c r="B100" s="68"/>
      <c r="C100" s="33"/>
      <c r="D100" s="33"/>
      <c r="E100" s="37"/>
      <c r="F100" s="34" t="s">
        <v>37</v>
      </c>
      <c r="G100" s="45"/>
      <c r="H100" s="38">
        <v>7.6999999999999999E-2</v>
      </c>
      <c r="I100" s="46" t="str">
        <f t="shared" si="3"/>
        <v>Rg. Nicht in EUR</v>
      </c>
      <c r="J100" s="36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69">
        <f t="shared" si="5"/>
        <v>0</v>
      </c>
    </row>
    <row r="101" spans="2:12" x14ac:dyDescent="0.3">
      <c r="B101" s="68"/>
      <c r="C101" s="33"/>
      <c r="D101" s="33"/>
      <c r="E101" s="37"/>
      <c r="F101" s="34" t="s">
        <v>37</v>
      </c>
      <c r="G101" s="45"/>
      <c r="H101" s="38">
        <v>7.6999999999999999E-2</v>
      </c>
      <c r="I101" s="46" t="str">
        <f t="shared" si="3"/>
        <v>Rg. Nicht in EUR</v>
      </c>
      <c r="J101" s="36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69">
        <f t="shared" si="5"/>
        <v>0</v>
      </c>
    </row>
    <row r="102" spans="2:12" x14ac:dyDescent="0.3">
      <c r="B102" s="68"/>
      <c r="C102" s="33"/>
      <c r="D102" s="33"/>
      <c r="E102" s="37"/>
      <c r="F102" s="34" t="s">
        <v>37</v>
      </c>
      <c r="G102" s="45"/>
      <c r="H102" s="38">
        <v>7.6999999999999999E-2</v>
      </c>
      <c r="I102" s="46" t="str">
        <f t="shared" si="3"/>
        <v>Rg. Nicht in EUR</v>
      </c>
      <c r="J102" s="36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69">
        <f t="shared" si="5"/>
        <v>0</v>
      </c>
    </row>
    <row r="103" spans="2:12" x14ac:dyDescent="0.3">
      <c r="B103" s="68"/>
      <c r="C103" s="33"/>
      <c r="D103" s="33"/>
      <c r="E103" s="37"/>
      <c r="F103" s="34" t="s">
        <v>37</v>
      </c>
      <c r="G103" s="45"/>
      <c r="H103" s="38">
        <v>7.6999999999999999E-2</v>
      </c>
      <c r="I103" s="46" t="str">
        <f t="shared" si="3"/>
        <v>Rg. Nicht in EUR</v>
      </c>
      <c r="J103" s="36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69">
        <f t="shared" si="5"/>
        <v>0</v>
      </c>
    </row>
    <row r="104" spans="2:12" x14ac:dyDescent="0.3">
      <c r="B104" s="68"/>
      <c r="C104" s="33"/>
      <c r="D104" s="33"/>
      <c r="E104" s="37"/>
      <c r="F104" s="34" t="s">
        <v>37</v>
      </c>
      <c r="G104" s="45"/>
      <c r="H104" s="38">
        <v>7.6999999999999999E-2</v>
      </c>
      <c r="I104" s="46" t="str">
        <f t="shared" si="3"/>
        <v>Rg. Nicht in EUR</v>
      </c>
      <c r="J104" s="36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69">
        <f t="shared" si="5"/>
        <v>0</v>
      </c>
    </row>
    <row r="105" spans="2:12" x14ac:dyDescent="0.3">
      <c r="B105" s="68"/>
      <c r="C105" s="33"/>
      <c r="D105" s="33"/>
      <c r="E105" s="37"/>
      <c r="F105" s="34" t="s">
        <v>37</v>
      </c>
      <c r="G105" s="45"/>
      <c r="H105" s="38">
        <v>7.6999999999999999E-2</v>
      </c>
      <c r="I105" s="46" t="str">
        <f t="shared" si="3"/>
        <v>Rg. Nicht in EUR</v>
      </c>
      <c r="J105" s="36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69">
        <f t="shared" si="5"/>
        <v>0</v>
      </c>
    </row>
    <row r="106" spans="2:12" x14ac:dyDescent="0.3">
      <c r="B106" s="68"/>
      <c r="C106" s="33"/>
      <c r="D106" s="33"/>
      <c r="E106" s="37"/>
      <c r="F106" s="34" t="s">
        <v>37</v>
      </c>
      <c r="G106" s="45"/>
      <c r="H106" s="38">
        <v>7.6999999999999999E-2</v>
      </c>
      <c r="I106" s="46" t="str">
        <f t="shared" si="3"/>
        <v>Rg. Nicht in EUR</v>
      </c>
      <c r="J106" s="36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69">
        <f t="shared" si="5"/>
        <v>0</v>
      </c>
    </row>
    <row r="107" spans="2:12" x14ac:dyDescent="0.3">
      <c r="B107" s="68"/>
      <c r="C107" s="33"/>
      <c r="D107" s="33"/>
      <c r="E107" s="37"/>
      <c r="F107" s="34" t="s">
        <v>37</v>
      </c>
      <c r="G107" s="45"/>
      <c r="H107" s="38">
        <v>7.6999999999999999E-2</v>
      </c>
      <c r="I107" s="46" t="str">
        <f t="shared" si="3"/>
        <v>Rg. Nicht in EUR</v>
      </c>
      <c r="J107" s="36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69">
        <f t="shared" si="5"/>
        <v>0</v>
      </c>
    </row>
    <row r="108" spans="2:12" x14ac:dyDescent="0.3">
      <c r="B108" s="68"/>
      <c r="C108" s="33"/>
      <c r="D108" s="33"/>
      <c r="E108" s="37"/>
      <c r="F108" s="34" t="s">
        <v>37</v>
      </c>
      <c r="G108" s="45"/>
      <c r="H108" s="38">
        <v>7.6999999999999999E-2</v>
      </c>
      <c r="I108" s="46" t="str">
        <f t="shared" si="3"/>
        <v>Rg. Nicht in EUR</v>
      </c>
      <c r="J108" s="36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69">
        <f t="shared" si="5"/>
        <v>0</v>
      </c>
    </row>
    <row r="109" spans="2:12" x14ac:dyDescent="0.3">
      <c r="B109" s="68"/>
      <c r="C109" s="33"/>
      <c r="D109" s="33"/>
      <c r="E109" s="37"/>
      <c r="F109" s="34" t="s">
        <v>37</v>
      </c>
      <c r="G109" s="45"/>
      <c r="H109" s="38">
        <v>7.6999999999999999E-2</v>
      </c>
      <c r="I109" s="46" t="str">
        <f t="shared" si="3"/>
        <v>Rg. Nicht in EUR</v>
      </c>
      <c r="J109" s="36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69">
        <f t="shared" si="5"/>
        <v>0</v>
      </c>
    </row>
    <row r="110" spans="2:12" x14ac:dyDescent="0.3">
      <c r="B110" s="68"/>
      <c r="C110" s="33"/>
      <c r="D110" s="33"/>
      <c r="E110" s="37"/>
      <c r="F110" s="34" t="s">
        <v>37</v>
      </c>
      <c r="G110" s="45"/>
      <c r="H110" s="38">
        <v>7.6999999999999999E-2</v>
      </c>
      <c r="I110" s="46" t="str">
        <f t="shared" si="3"/>
        <v>Rg. Nicht in EUR</v>
      </c>
      <c r="J110" s="36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69">
        <f t="shared" si="5"/>
        <v>0</v>
      </c>
    </row>
    <row r="111" spans="2:12" x14ac:dyDescent="0.3">
      <c r="B111" s="68"/>
      <c r="C111" s="33"/>
      <c r="D111" s="33"/>
      <c r="E111" s="37"/>
      <c r="F111" s="34" t="s">
        <v>37</v>
      </c>
      <c r="G111" s="45"/>
      <c r="H111" s="38">
        <v>7.6999999999999999E-2</v>
      </c>
      <c r="I111" s="46" t="str">
        <f t="shared" si="3"/>
        <v>Rg. Nicht in EUR</v>
      </c>
      <c r="J111" s="36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69">
        <f t="shared" si="5"/>
        <v>0</v>
      </c>
    </row>
    <row r="112" spans="2:12" x14ac:dyDescent="0.3">
      <c r="B112" s="68"/>
      <c r="C112" s="33"/>
      <c r="D112" s="33"/>
      <c r="E112" s="37"/>
      <c r="F112" s="34" t="s">
        <v>37</v>
      </c>
      <c r="G112" s="45"/>
      <c r="H112" s="38">
        <v>7.6999999999999999E-2</v>
      </c>
      <c r="I112" s="46" t="str">
        <f t="shared" si="3"/>
        <v>Rg. Nicht in EUR</v>
      </c>
      <c r="J112" s="36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69">
        <f t="shared" si="5"/>
        <v>0</v>
      </c>
    </row>
    <row r="113" spans="2:12" x14ac:dyDescent="0.3">
      <c r="B113" s="68"/>
      <c r="C113" s="33"/>
      <c r="D113" s="33"/>
      <c r="E113" s="37"/>
      <c r="F113" s="34" t="s">
        <v>37</v>
      </c>
      <c r="G113" s="45"/>
      <c r="H113" s="38">
        <v>7.6999999999999999E-2</v>
      </c>
      <c r="I113" s="46" t="str">
        <f t="shared" si="3"/>
        <v>Rg. Nicht in EUR</v>
      </c>
      <c r="J113" s="36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69">
        <f t="shared" si="5"/>
        <v>0</v>
      </c>
    </row>
    <row r="114" spans="2:12" x14ac:dyDescent="0.3">
      <c r="B114" s="68"/>
      <c r="C114" s="33"/>
      <c r="D114" s="33"/>
      <c r="E114" s="37"/>
      <c r="F114" s="34" t="s">
        <v>37</v>
      </c>
      <c r="G114" s="45"/>
      <c r="H114" s="38">
        <v>7.6999999999999999E-2</v>
      </c>
      <c r="I114" s="46" t="str">
        <f t="shared" si="3"/>
        <v>Rg. Nicht in EUR</v>
      </c>
      <c r="J114" s="36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69">
        <f t="shared" si="5"/>
        <v>0</v>
      </c>
    </row>
    <row r="115" spans="2:12" x14ac:dyDescent="0.3">
      <c r="B115" s="68"/>
      <c r="C115" s="33"/>
      <c r="D115" s="33"/>
      <c r="E115" s="37"/>
      <c r="F115" s="34" t="s">
        <v>37</v>
      </c>
      <c r="G115" s="45"/>
      <c r="H115" s="38">
        <v>7.6999999999999999E-2</v>
      </c>
      <c r="I115" s="46" t="str">
        <f t="shared" si="3"/>
        <v>Rg. Nicht in EUR</v>
      </c>
      <c r="J115" s="36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69">
        <f t="shared" si="5"/>
        <v>0</v>
      </c>
    </row>
    <row r="116" spans="2:12" x14ac:dyDescent="0.3">
      <c r="B116" s="68"/>
      <c r="C116" s="33"/>
      <c r="D116" s="33"/>
      <c r="E116" s="37"/>
      <c r="F116" s="34" t="s">
        <v>37</v>
      </c>
      <c r="G116" s="45"/>
      <c r="H116" s="38">
        <v>7.6999999999999999E-2</v>
      </c>
      <c r="I116" s="46" t="str">
        <f t="shared" si="3"/>
        <v>Rg. Nicht in EUR</v>
      </c>
      <c r="J116" s="36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69">
        <f t="shared" si="5"/>
        <v>0</v>
      </c>
    </row>
    <row r="117" spans="2:12" x14ac:dyDescent="0.3">
      <c r="B117" s="68"/>
      <c r="C117" s="33"/>
      <c r="D117" s="33"/>
      <c r="E117" s="37"/>
      <c r="F117" s="34" t="s">
        <v>37</v>
      </c>
      <c r="G117" s="45"/>
      <c r="H117" s="38">
        <v>7.6999999999999999E-2</v>
      </c>
      <c r="I117" s="46" t="str">
        <f t="shared" si="3"/>
        <v>Rg. Nicht in EUR</v>
      </c>
      <c r="J117" s="36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69">
        <f t="shared" si="5"/>
        <v>0</v>
      </c>
    </row>
    <row r="118" spans="2:12" x14ac:dyDescent="0.3">
      <c r="B118" s="68"/>
      <c r="C118" s="33"/>
      <c r="D118" s="33"/>
      <c r="E118" s="37"/>
      <c r="F118" s="34" t="s">
        <v>37</v>
      </c>
      <c r="G118" s="45"/>
      <c r="H118" s="38">
        <v>7.6999999999999999E-2</v>
      </c>
      <c r="I118" s="46" t="str">
        <f t="shared" si="3"/>
        <v>Rg. Nicht in EUR</v>
      </c>
      <c r="J118" s="36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69">
        <f t="shared" si="5"/>
        <v>0</v>
      </c>
    </row>
    <row r="119" spans="2:12" x14ac:dyDescent="0.3">
      <c r="B119" s="68"/>
      <c r="C119" s="33"/>
      <c r="D119" s="33"/>
      <c r="E119" s="37"/>
      <c r="F119" s="34" t="s">
        <v>37</v>
      </c>
      <c r="G119" s="45"/>
      <c r="H119" s="38">
        <v>7.6999999999999999E-2</v>
      </c>
      <c r="I119" s="46" t="str">
        <f t="shared" si="3"/>
        <v>Rg. Nicht in EUR</v>
      </c>
      <c r="J119" s="36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69">
        <f t="shared" si="5"/>
        <v>0</v>
      </c>
    </row>
    <row r="120" spans="2:12" x14ac:dyDescent="0.3">
      <c r="B120" s="68"/>
      <c r="C120" s="33"/>
      <c r="D120" s="33"/>
      <c r="E120" s="37"/>
      <c r="F120" s="34" t="s">
        <v>37</v>
      </c>
      <c r="G120" s="45"/>
      <c r="H120" s="38">
        <v>7.6999999999999999E-2</v>
      </c>
      <c r="I120" s="46" t="str">
        <f t="shared" si="3"/>
        <v>Rg. Nicht in EUR</v>
      </c>
      <c r="J120" s="36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69">
        <f t="shared" si="5"/>
        <v>0</v>
      </c>
    </row>
    <row r="121" spans="2:12" x14ac:dyDescent="0.3">
      <c r="B121" s="68"/>
      <c r="C121" s="33"/>
      <c r="D121" s="33"/>
      <c r="E121" s="37"/>
      <c r="F121" s="34" t="s">
        <v>37</v>
      </c>
      <c r="G121" s="45"/>
      <c r="H121" s="38">
        <v>7.6999999999999999E-2</v>
      </c>
      <c r="I121" s="46" t="str">
        <f t="shared" si="3"/>
        <v>Rg. Nicht in EUR</v>
      </c>
      <c r="J121" s="36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69">
        <f t="shared" si="5"/>
        <v>0</v>
      </c>
    </row>
    <row r="122" spans="2:12" x14ac:dyDescent="0.3">
      <c r="B122" s="68"/>
      <c r="C122" s="33"/>
      <c r="D122" s="33"/>
      <c r="E122" s="37"/>
      <c r="F122" s="34" t="s">
        <v>37</v>
      </c>
      <c r="G122" s="45"/>
      <c r="H122" s="38">
        <v>7.6999999999999999E-2</v>
      </c>
      <c r="I122" s="46" t="str">
        <f t="shared" si="3"/>
        <v>Rg. Nicht in EUR</v>
      </c>
      <c r="J122" s="36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69">
        <f t="shared" si="5"/>
        <v>0</v>
      </c>
    </row>
    <row r="123" spans="2:12" x14ac:dyDescent="0.3">
      <c r="B123" s="68"/>
      <c r="C123" s="33"/>
      <c r="D123" s="33"/>
      <c r="E123" s="37"/>
      <c r="F123" s="34" t="s">
        <v>37</v>
      </c>
      <c r="G123" s="45"/>
      <c r="H123" s="38">
        <v>7.6999999999999999E-2</v>
      </c>
      <c r="I123" s="46" t="str">
        <f t="shared" si="3"/>
        <v>Rg. Nicht in EUR</v>
      </c>
      <c r="J123" s="36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69">
        <f t="shared" si="5"/>
        <v>0</v>
      </c>
    </row>
    <row r="124" spans="2:12" x14ac:dyDescent="0.3">
      <c r="B124" s="68"/>
      <c r="C124" s="33"/>
      <c r="D124" s="33"/>
      <c r="E124" s="37"/>
      <c r="F124" s="34" t="s">
        <v>37</v>
      </c>
      <c r="G124" s="45"/>
      <c r="H124" s="38">
        <v>7.6999999999999999E-2</v>
      </c>
      <c r="I124" s="46" t="str">
        <f t="shared" si="3"/>
        <v>Rg. Nicht in EUR</v>
      </c>
      <c r="J124" s="36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69">
        <f t="shared" si="5"/>
        <v>0</v>
      </c>
    </row>
    <row r="125" spans="2:12" x14ac:dyDescent="0.3">
      <c r="B125" s="68"/>
      <c r="C125" s="33"/>
      <c r="D125" s="33"/>
      <c r="E125" s="37"/>
      <c r="F125" s="34" t="s">
        <v>37</v>
      </c>
      <c r="G125" s="45"/>
      <c r="H125" s="38">
        <v>7.6999999999999999E-2</v>
      </c>
      <c r="I125" s="46" t="str">
        <f t="shared" si="3"/>
        <v>Rg. Nicht in EUR</v>
      </c>
      <c r="J125" s="36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69">
        <f t="shared" si="5"/>
        <v>0</v>
      </c>
    </row>
    <row r="126" spans="2:12" x14ac:dyDescent="0.3">
      <c r="B126" s="68"/>
      <c r="C126" s="33"/>
      <c r="D126" s="33"/>
      <c r="E126" s="37"/>
      <c r="F126" s="34" t="s">
        <v>37</v>
      </c>
      <c r="G126" s="45"/>
      <c r="H126" s="38">
        <v>7.6999999999999999E-2</v>
      </c>
      <c r="I126" s="46" t="str">
        <f t="shared" si="3"/>
        <v>Rg. Nicht in EUR</v>
      </c>
      <c r="J126" s="36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69">
        <f t="shared" si="5"/>
        <v>0</v>
      </c>
    </row>
    <row r="127" spans="2:12" x14ac:dyDescent="0.3">
      <c r="B127" s="68"/>
      <c r="C127" s="33"/>
      <c r="D127" s="33"/>
      <c r="E127" s="37"/>
      <c r="F127" s="34" t="s">
        <v>37</v>
      </c>
      <c r="G127" s="45"/>
      <c r="H127" s="38">
        <v>7.6999999999999999E-2</v>
      </c>
      <c r="I127" s="46" t="str">
        <f t="shared" si="3"/>
        <v>Rg. Nicht in EUR</v>
      </c>
      <c r="J127" s="36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69">
        <f t="shared" si="5"/>
        <v>0</v>
      </c>
    </row>
    <row r="128" spans="2:12" x14ac:dyDescent="0.3">
      <c r="B128" s="68"/>
      <c r="C128" s="33"/>
      <c r="D128" s="33"/>
      <c r="E128" s="37"/>
      <c r="F128" s="34" t="s">
        <v>37</v>
      </c>
      <c r="G128" s="45"/>
      <c r="H128" s="38">
        <v>7.6999999999999999E-2</v>
      </c>
      <c r="I128" s="46" t="str">
        <f t="shared" si="3"/>
        <v>Rg. Nicht in EUR</v>
      </c>
      <c r="J128" s="36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69">
        <f t="shared" si="5"/>
        <v>0</v>
      </c>
    </row>
    <row r="129" spans="2:12" x14ac:dyDescent="0.3">
      <c r="B129" s="68"/>
      <c r="C129" s="33"/>
      <c r="D129" s="33"/>
      <c r="E129" s="37"/>
      <c r="F129" s="34" t="s">
        <v>37</v>
      </c>
      <c r="G129" s="45"/>
      <c r="H129" s="38">
        <v>7.6999999999999999E-2</v>
      </c>
      <c r="I129" s="46" t="str">
        <f t="shared" si="3"/>
        <v>Rg. Nicht in EUR</v>
      </c>
      <c r="J129" s="36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69">
        <f t="shared" si="5"/>
        <v>0</v>
      </c>
    </row>
    <row r="130" spans="2:12" x14ac:dyDescent="0.3">
      <c r="B130" s="68"/>
      <c r="C130" s="33"/>
      <c r="D130" s="33"/>
      <c r="E130" s="37"/>
      <c r="F130" s="34" t="s">
        <v>37</v>
      </c>
      <c r="G130" s="45"/>
      <c r="H130" s="38">
        <v>7.6999999999999999E-2</v>
      </c>
      <c r="I130" s="46" t="str">
        <f t="shared" si="3"/>
        <v>Rg. Nicht in EUR</v>
      </c>
      <c r="J130" s="36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69">
        <f t="shared" si="5"/>
        <v>0</v>
      </c>
    </row>
    <row r="131" spans="2:12" x14ac:dyDescent="0.3">
      <c r="B131" s="68"/>
      <c r="C131" s="33"/>
      <c r="D131" s="33"/>
      <c r="E131" s="37"/>
      <c r="F131" s="34" t="s">
        <v>37</v>
      </c>
      <c r="G131" s="45"/>
      <c r="H131" s="38">
        <v>7.6999999999999999E-2</v>
      </c>
      <c r="I131" s="46" t="str">
        <f t="shared" si="3"/>
        <v>Rg. Nicht in EUR</v>
      </c>
      <c r="J131" s="36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69">
        <f t="shared" si="5"/>
        <v>0</v>
      </c>
    </row>
    <row r="132" spans="2:12" x14ac:dyDescent="0.3">
      <c r="B132" s="68"/>
      <c r="C132" s="33"/>
      <c r="D132" s="33"/>
      <c r="E132" s="37"/>
      <c r="F132" s="34" t="s">
        <v>37</v>
      </c>
      <c r="G132" s="45"/>
      <c r="H132" s="38">
        <v>7.6999999999999999E-2</v>
      </c>
      <c r="I132" s="46" t="str">
        <f t="shared" si="3"/>
        <v>Rg. Nicht in EUR</v>
      </c>
      <c r="J132" s="36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69">
        <f t="shared" si="5"/>
        <v>0</v>
      </c>
    </row>
    <row r="133" spans="2:12" x14ac:dyDescent="0.3">
      <c r="B133" s="68"/>
      <c r="C133" s="33"/>
      <c r="D133" s="33"/>
      <c r="E133" s="37"/>
      <c r="F133" s="34" t="s">
        <v>37</v>
      </c>
      <c r="G133" s="45"/>
      <c r="H133" s="38">
        <v>7.6999999999999999E-2</v>
      </c>
      <c r="I133" s="46" t="str">
        <f t="shared" si="3"/>
        <v>Rg. Nicht in EUR</v>
      </c>
      <c r="J133" s="36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69">
        <f t="shared" si="5"/>
        <v>0</v>
      </c>
    </row>
    <row r="134" spans="2:12" x14ac:dyDescent="0.3">
      <c r="B134" s="68"/>
      <c r="C134" s="33"/>
      <c r="D134" s="33"/>
      <c r="E134" s="37"/>
      <c r="F134" s="34" t="s">
        <v>37</v>
      </c>
      <c r="G134" s="45"/>
      <c r="H134" s="38">
        <v>7.6999999999999999E-2</v>
      </c>
      <c r="I134" s="46" t="str">
        <f t="shared" si="3"/>
        <v>Rg. Nicht in EUR</v>
      </c>
      <c r="J134" s="36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69">
        <f t="shared" si="5"/>
        <v>0</v>
      </c>
    </row>
    <row r="135" spans="2:12" x14ac:dyDescent="0.3">
      <c r="B135" s="68"/>
      <c r="C135" s="33"/>
      <c r="D135" s="33"/>
      <c r="E135" s="37"/>
      <c r="F135" s="34" t="s">
        <v>37</v>
      </c>
      <c r="G135" s="45"/>
      <c r="H135" s="38">
        <v>7.6999999999999999E-2</v>
      </c>
      <c r="I135" s="46" t="str">
        <f t="shared" si="3"/>
        <v>Rg. Nicht in EUR</v>
      </c>
      <c r="J135" s="36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69">
        <f t="shared" si="5"/>
        <v>0</v>
      </c>
    </row>
    <row r="136" spans="2:12" x14ac:dyDescent="0.3">
      <c r="B136" s="68"/>
      <c r="C136" s="33"/>
      <c r="D136" s="33"/>
      <c r="E136" s="37"/>
      <c r="F136" s="34" t="s">
        <v>37</v>
      </c>
      <c r="G136" s="45"/>
      <c r="H136" s="38">
        <v>7.6999999999999999E-2</v>
      </c>
      <c r="I136" s="46" t="str">
        <f t="shared" si="3"/>
        <v>Rg. Nicht in EUR</v>
      </c>
      <c r="J136" s="36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69">
        <f t="shared" si="5"/>
        <v>0</v>
      </c>
    </row>
    <row r="137" spans="2:12" x14ac:dyDescent="0.3">
      <c r="B137" s="68"/>
      <c r="C137" s="33"/>
      <c r="D137" s="33"/>
      <c r="E137" s="37"/>
      <c r="F137" s="34" t="s">
        <v>37</v>
      </c>
      <c r="G137" s="45"/>
      <c r="H137" s="38">
        <v>7.6999999999999999E-2</v>
      </c>
      <c r="I137" s="46" t="str">
        <f t="shared" si="3"/>
        <v>Rg. Nicht in EUR</v>
      </c>
      <c r="J137" s="36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69">
        <f t="shared" si="5"/>
        <v>0</v>
      </c>
    </row>
    <row r="138" spans="2:12" x14ac:dyDescent="0.3">
      <c r="B138" s="68"/>
      <c r="C138" s="33"/>
      <c r="D138" s="33"/>
      <c r="E138" s="37"/>
      <c r="F138" s="34" t="s">
        <v>37</v>
      </c>
      <c r="G138" s="45"/>
      <c r="H138" s="38">
        <v>7.6999999999999999E-2</v>
      </c>
      <c r="I138" s="46" t="str">
        <f t="shared" ref="I138:I201" si="6">IF(F138="EUR",G138*H138,"Rg. Nicht in EUR")</f>
        <v>Rg. Nicht in EUR</v>
      </c>
      <c r="J138" s="36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68"/>
      <c r="C139" s="33"/>
      <c r="D139" s="33"/>
      <c r="E139" s="37"/>
      <c r="F139" s="34" t="s">
        <v>37</v>
      </c>
      <c r="G139" s="45"/>
      <c r="H139" s="38">
        <v>7.6999999999999999E-2</v>
      </c>
      <c r="I139" s="46" t="str">
        <f t="shared" si="6"/>
        <v>Rg. Nicht in EUR</v>
      </c>
      <c r="J139" s="36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69">
        <f t="shared" si="8"/>
        <v>0</v>
      </c>
    </row>
    <row r="140" spans="2:12" x14ac:dyDescent="0.3">
      <c r="B140" s="68"/>
      <c r="C140" s="33"/>
      <c r="D140" s="33"/>
      <c r="E140" s="37"/>
      <c r="F140" s="34" t="s">
        <v>37</v>
      </c>
      <c r="G140" s="45"/>
      <c r="H140" s="38">
        <v>7.6999999999999999E-2</v>
      </c>
      <c r="I140" s="46" t="str">
        <f t="shared" si="6"/>
        <v>Rg. Nicht in EUR</v>
      </c>
      <c r="J140" s="36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69">
        <f t="shared" si="8"/>
        <v>0</v>
      </c>
    </row>
    <row r="141" spans="2:12" x14ac:dyDescent="0.3">
      <c r="B141" s="68"/>
      <c r="C141" s="33"/>
      <c r="D141" s="33"/>
      <c r="E141" s="37"/>
      <c r="F141" s="34" t="s">
        <v>37</v>
      </c>
      <c r="G141" s="45"/>
      <c r="H141" s="38">
        <v>7.6999999999999999E-2</v>
      </c>
      <c r="I141" s="46" t="str">
        <f t="shared" si="6"/>
        <v>Rg. Nicht in EUR</v>
      </c>
      <c r="J141" s="36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69">
        <f t="shared" si="8"/>
        <v>0</v>
      </c>
    </row>
    <row r="142" spans="2:12" x14ac:dyDescent="0.3">
      <c r="B142" s="68"/>
      <c r="C142" s="33"/>
      <c r="D142" s="33"/>
      <c r="E142" s="37"/>
      <c r="F142" s="34" t="s">
        <v>37</v>
      </c>
      <c r="G142" s="45"/>
      <c r="H142" s="38">
        <v>7.6999999999999999E-2</v>
      </c>
      <c r="I142" s="46" t="str">
        <f t="shared" si="6"/>
        <v>Rg. Nicht in EUR</v>
      </c>
      <c r="J142" s="36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69">
        <f t="shared" si="8"/>
        <v>0</v>
      </c>
    </row>
    <row r="143" spans="2:12" x14ac:dyDescent="0.3">
      <c r="B143" s="68"/>
      <c r="C143" s="33"/>
      <c r="D143" s="33"/>
      <c r="E143" s="37"/>
      <c r="F143" s="34" t="s">
        <v>37</v>
      </c>
      <c r="G143" s="45"/>
      <c r="H143" s="38">
        <v>7.6999999999999999E-2</v>
      </c>
      <c r="I143" s="46" t="str">
        <f t="shared" si="6"/>
        <v>Rg. Nicht in EUR</v>
      </c>
      <c r="J143" s="36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69">
        <f t="shared" si="8"/>
        <v>0</v>
      </c>
    </row>
    <row r="144" spans="2:12" x14ac:dyDescent="0.3">
      <c r="B144" s="68"/>
      <c r="C144" s="33"/>
      <c r="D144" s="33"/>
      <c r="E144" s="37"/>
      <c r="F144" s="34" t="s">
        <v>37</v>
      </c>
      <c r="G144" s="45"/>
      <c r="H144" s="38">
        <v>7.6999999999999999E-2</v>
      </c>
      <c r="I144" s="46" t="str">
        <f t="shared" si="6"/>
        <v>Rg. Nicht in EUR</v>
      </c>
      <c r="J144" s="36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69">
        <f t="shared" si="8"/>
        <v>0</v>
      </c>
    </row>
    <row r="145" spans="2:12" x14ac:dyDescent="0.3">
      <c r="B145" s="68"/>
      <c r="C145" s="33"/>
      <c r="D145" s="33"/>
      <c r="E145" s="37"/>
      <c r="F145" s="34" t="s">
        <v>37</v>
      </c>
      <c r="G145" s="45"/>
      <c r="H145" s="38">
        <v>7.6999999999999999E-2</v>
      </c>
      <c r="I145" s="46" t="str">
        <f t="shared" si="6"/>
        <v>Rg. Nicht in EUR</v>
      </c>
      <c r="J145" s="36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69">
        <f t="shared" si="8"/>
        <v>0</v>
      </c>
    </row>
    <row r="146" spans="2:12" x14ac:dyDescent="0.3">
      <c r="B146" s="68"/>
      <c r="C146" s="33"/>
      <c r="D146" s="33"/>
      <c r="E146" s="37"/>
      <c r="F146" s="34" t="s">
        <v>37</v>
      </c>
      <c r="G146" s="45"/>
      <c r="H146" s="38">
        <v>7.6999999999999999E-2</v>
      </c>
      <c r="I146" s="46" t="str">
        <f t="shared" si="6"/>
        <v>Rg. Nicht in EUR</v>
      </c>
      <c r="J146" s="36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69">
        <f t="shared" si="8"/>
        <v>0</v>
      </c>
    </row>
    <row r="147" spans="2:12" x14ac:dyDescent="0.3">
      <c r="B147" s="68"/>
      <c r="C147" s="33"/>
      <c r="D147" s="33"/>
      <c r="E147" s="37"/>
      <c r="F147" s="34" t="s">
        <v>37</v>
      </c>
      <c r="G147" s="45"/>
      <c r="H147" s="38">
        <v>7.6999999999999999E-2</v>
      </c>
      <c r="I147" s="46" t="str">
        <f t="shared" si="6"/>
        <v>Rg. Nicht in EUR</v>
      </c>
      <c r="J147" s="36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69">
        <f t="shared" si="8"/>
        <v>0</v>
      </c>
    </row>
    <row r="148" spans="2:12" x14ac:dyDescent="0.3">
      <c r="B148" s="68"/>
      <c r="C148" s="33"/>
      <c r="D148" s="33"/>
      <c r="E148" s="37"/>
      <c r="F148" s="34" t="s">
        <v>37</v>
      </c>
      <c r="G148" s="45"/>
      <c r="H148" s="38">
        <v>7.6999999999999999E-2</v>
      </c>
      <c r="I148" s="46" t="str">
        <f t="shared" si="6"/>
        <v>Rg. Nicht in EUR</v>
      </c>
      <c r="J148" s="36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69">
        <f t="shared" si="8"/>
        <v>0</v>
      </c>
    </row>
    <row r="149" spans="2:12" x14ac:dyDescent="0.3">
      <c r="B149" s="68"/>
      <c r="C149" s="33"/>
      <c r="D149" s="33"/>
      <c r="E149" s="37"/>
      <c r="F149" s="34" t="s">
        <v>37</v>
      </c>
      <c r="G149" s="45"/>
      <c r="H149" s="38">
        <v>7.6999999999999999E-2</v>
      </c>
      <c r="I149" s="46" t="str">
        <f t="shared" si="6"/>
        <v>Rg. Nicht in EUR</v>
      </c>
      <c r="J149" s="36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69">
        <f t="shared" si="8"/>
        <v>0</v>
      </c>
    </row>
    <row r="150" spans="2:12" x14ac:dyDescent="0.3">
      <c r="B150" s="68"/>
      <c r="C150" s="33"/>
      <c r="D150" s="33"/>
      <c r="E150" s="37"/>
      <c r="F150" s="34" t="s">
        <v>37</v>
      </c>
      <c r="G150" s="45"/>
      <c r="H150" s="38">
        <v>7.6999999999999999E-2</v>
      </c>
      <c r="I150" s="46" t="str">
        <f t="shared" si="6"/>
        <v>Rg. Nicht in EUR</v>
      </c>
      <c r="J150" s="36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69">
        <f t="shared" si="8"/>
        <v>0</v>
      </c>
    </row>
    <row r="151" spans="2:12" x14ac:dyDescent="0.3">
      <c r="B151" s="68"/>
      <c r="C151" s="33"/>
      <c r="D151" s="33"/>
      <c r="E151" s="37"/>
      <c r="F151" s="34" t="s">
        <v>37</v>
      </c>
      <c r="G151" s="45"/>
      <c r="H151" s="38">
        <v>7.6999999999999999E-2</v>
      </c>
      <c r="I151" s="46" t="str">
        <f t="shared" si="6"/>
        <v>Rg. Nicht in EUR</v>
      </c>
      <c r="J151" s="36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69">
        <f t="shared" si="8"/>
        <v>0</v>
      </c>
    </row>
    <row r="152" spans="2:12" x14ac:dyDescent="0.3">
      <c r="B152" s="68"/>
      <c r="C152" s="33"/>
      <c r="D152" s="33"/>
      <c r="E152" s="37"/>
      <c r="F152" s="34" t="s">
        <v>37</v>
      </c>
      <c r="G152" s="45"/>
      <c r="H152" s="38">
        <v>7.6999999999999999E-2</v>
      </c>
      <c r="I152" s="46" t="str">
        <f t="shared" si="6"/>
        <v>Rg. Nicht in EUR</v>
      </c>
      <c r="J152" s="36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69">
        <f t="shared" si="8"/>
        <v>0</v>
      </c>
    </row>
    <row r="153" spans="2:12" x14ac:dyDescent="0.3">
      <c r="B153" s="68"/>
      <c r="C153" s="33"/>
      <c r="D153" s="33"/>
      <c r="E153" s="37"/>
      <c r="F153" s="34" t="s">
        <v>37</v>
      </c>
      <c r="G153" s="45"/>
      <c r="H153" s="38">
        <v>7.6999999999999999E-2</v>
      </c>
      <c r="I153" s="46" t="str">
        <f t="shared" si="6"/>
        <v>Rg. Nicht in EUR</v>
      </c>
      <c r="J153" s="36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69">
        <f t="shared" si="8"/>
        <v>0</v>
      </c>
    </row>
    <row r="154" spans="2:12" x14ac:dyDescent="0.3">
      <c r="B154" s="68"/>
      <c r="C154" s="33"/>
      <c r="D154" s="33"/>
      <c r="E154" s="37"/>
      <c r="F154" s="34" t="s">
        <v>37</v>
      </c>
      <c r="G154" s="45"/>
      <c r="H154" s="38">
        <v>7.6999999999999999E-2</v>
      </c>
      <c r="I154" s="46" t="str">
        <f t="shared" si="6"/>
        <v>Rg. Nicht in EUR</v>
      </c>
      <c r="J154" s="36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69">
        <f t="shared" si="8"/>
        <v>0</v>
      </c>
    </row>
    <row r="155" spans="2:12" x14ac:dyDescent="0.3">
      <c r="B155" s="68"/>
      <c r="C155" s="33"/>
      <c r="D155" s="33"/>
      <c r="E155" s="37"/>
      <c r="F155" s="34" t="s">
        <v>37</v>
      </c>
      <c r="G155" s="45"/>
      <c r="H155" s="38">
        <v>7.6999999999999999E-2</v>
      </c>
      <c r="I155" s="46" t="str">
        <f t="shared" si="6"/>
        <v>Rg. Nicht in EUR</v>
      </c>
      <c r="J155" s="36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69">
        <f t="shared" si="8"/>
        <v>0</v>
      </c>
    </row>
    <row r="156" spans="2:12" x14ac:dyDescent="0.3">
      <c r="B156" s="68"/>
      <c r="C156" s="33"/>
      <c r="D156" s="33"/>
      <c r="E156" s="37"/>
      <c r="F156" s="34" t="s">
        <v>37</v>
      </c>
      <c r="G156" s="45"/>
      <c r="H156" s="38">
        <v>7.6999999999999999E-2</v>
      </c>
      <c r="I156" s="46" t="str">
        <f t="shared" si="6"/>
        <v>Rg. Nicht in EUR</v>
      </c>
      <c r="J156" s="36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69">
        <f t="shared" si="8"/>
        <v>0</v>
      </c>
    </row>
    <row r="157" spans="2:12" x14ac:dyDescent="0.3">
      <c r="B157" s="68"/>
      <c r="C157" s="33"/>
      <c r="D157" s="33"/>
      <c r="E157" s="37"/>
      <c r="F157" s="34" t="s">
        <v>37</v>
      </c>
      <c r="G157" s="45"/>
      <c r="H157" s="38">
        <v>7.6999999999999999E-2</v>
      </c>
      <c r="I157" s="46" t="str">
        <f t="shared" si="6"/>
        <v>Rg. Nicht in EUR</v>
      </c>
      <c r="J157" s="36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69">
        <f t="shared" si="8"/>
        <v>0</v>
      </c>
    </row>
    <row r="158" spans="2:12" x14ac:dyDescent="0.3">
      <c r="B158" s="68"/>
      <c r="C158" s="33"/>
      <c r="D158" s="33"/>
      <c r="E158" s="37"/>
      <c r="F158" s="34" t="s">
        <v>37</v>
      </c>
      <c r="G158" s="45"/>
      <c r="H158" s="38">
        <v>7.6999999999999999E-2</v>
      </c>
      <c r="I158" s="46" t="str">
        <f t="shared" si="6"/>
        <v>Rg. Nicht in EUR</v>
      </c>
      <c r="J158" s="36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69">
        <f t="shared" si="8"/>
        <v>0</v>
      </c>
    </row>
    <row r="159" spans="2:12" x14ac:dyDescent="0.3">
      <c r="B159" s="68"/>
      <c r="C159" s="33"/>
      <c r="D159" s="33"/>
      <c r="E159" s="37"/>
      <c r="F159" s="34" t="s">
        <v>37</v>
      </c>
      <c r="G159" s="45"/>
      <c r="H159" s="38">
        <v>7.6999999999999999E-2</v>
      </c>
      <c r="I159" s="46" t="str">
        <f t="shared" si="6"/>
        <v>Rg. Nicht in EUR</v>
      </c>
      <c r="J159" s="36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69">
        <f t="shared" si="8"/>
        <v>0</v>
      </c>
    </row>
    <row r="160" spans="2:12" x14ac:dyDescent="0.3">
      <c r="B160" s="68"/>
      <c r="C160" s="33"/>
      <c r="D160" s="33"/>
      <c r="E160" s="37"/>
      <c r="F160" s="34" t="s">
        <v>37</v>
      </c>
      <c r="G160" s="45"/>
      <c r="H160" s="38">
        <v>7.6999999999999999E-2</v>
      </c>
      <c r="I160" s="46" t="str">
        <f t="shared" si="6"/>
        <v>Rg. Nicht in EUR</v>
      </c>
      <c r="J160" s="36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69">
        <f t="shared" si="8"/>
        <v>0</v>
      </c>
    </row>
    <row r="161" spans="2:12" x14ac:dyDescent="0.3">
      <c r="B161" s="68"/>
      <c r="C161" s="33"/>
      <c r="D161" s="33"/>
      <c r="E161" s="37"/>
      <c r="F161" s="34" t="s">
        <v>37</v>
      </c>
      <c r="G161" s="45"/>
      <c r="H161" s="38">
        <v>7.6999999999999999E-2</v>
      </c>
      <c r="I161" s="46" t="str">
        <f t="shared" si="6"/>
        <v>Rg. Nicht in EUR</v>
      </c>
      <c r="J161" s="36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69">
        <f t="shared" si="8"/>
        <v>0</v>
      </c>
    </row>
    <row r="162" spans="2:12" x14ac:dyDescent="0.3">
      <c r="B162" s="68"/>
      <c r="C162" s="33"/>
      <c r="D162" s="33"/>
      <c r="E162" s="37"/>
      <c r="F162" s="34" t="s">
        <v>37</v>
      </c>
      <c r="G162" s="45"/>
      <c r="H162" s="38">
        <v>7.6999999999999999E-2</v>
      </c>
      <c r="I162" s="46" t="str">
        <f t="shared" si="6"/>
        <v>Rg. Nicht in EUR</v>
      </c>
      <c r="J162" s="36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69">
        <f t="shared" si="8"/>
        <v>0</v>
      </c>
    </row>
    <row r="163" spans="2:12" x14ac:dyDescent="0.3">
      <c r="B163" s="68"/>
      <c r="C163" s="33"/>
      <c r="D163" s="33"/>
      <c r="E163" s="37"/>
      <c r="F163" s="34" t="s">
        <v>37</v>
      </c>
      <c r="G163" s="45"/>
      <c r="H163" s="38">
        <v>7.6999999999999999E-2</v>
      </c>
      <c r="I163" s="46" t="str">
        <f t="shared" si="6"/>
        <v>Rg. Nicht in EUR</v>
      </c>
      <c r="J163" s="36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69">
        <f t="shared" si="8"/>
        <v>0</v>
      </c>
    </row>
    <row r="164" spans="2:12" x14ac:dyDescent="0.3">
      <c r="B164" s="68"/>
      <c r="C164" s="33"/>
      <c r="D164" s="33"/>
      <c r="E164" s="37"/>
      <c r="F164" s="34" t="s">
        <v>37</v>
      </c>
      <c r="G164" s="45"/>
      <c r="H164" s="38">
        <v>7.6999999999999999E-2</v>
      </c>
      <c r="I164" s="46" t="str">
        <f t="shared" si="6"/>
        <v>Rg. Nicht in EUR</v>
      </c>
      <c r="J164" s="36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69">
        <f t="shared" si="8"/>
        <v>0</v>
      </c>
    </row>
    <row r="165" spans="2:12" x14ac:dyDescent="0.3">
      <c r="B165" s="68"/>
      <c r="C165" s="33"/>
      <c r="D165" s="33"/>
      <c r="E165" s="37"/>
      <c r="F165" s="34" t="s">
        <v>37</v>
      </c>
      <c r="G165" s="45"/>
      <c r="H165" s="38">
        <v>7.6999999999999999E-2</v>
      </c>
      <c r="I165" s="46" t="str">
        <f t="shared" si="6"/>
        <v>Rg. Nicht in EUR</v>
      </c>
      <c r="J165" s="36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69">
        <f t="shared" si="8"/>
        <v>0</v>
      </c>
    </row>
    <row r="166" spans="2:12" x14ac:dyDescent="0.3">
      <c r="B166" s="68"/>
      <c r="C166" s="33"/>
      <c r="D166" s="33"/>
      <c r="E166" s="37"/>
      <c r="F166" s="34" t="s">
        <v>37</v>
      </c>
      <c r="G166" s="45"/>
      <c r="H166" s="38">
        <v>7.6999999999999999E-2</v>
      </c>
      <c r="I166" s="46" t="str">
        <f t="shared" si="6"/>
        <v>Rg. Nicht in EUR</v>
      </c>
      <c r="J166" s="36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69">
        <f t="shared" si="8"/>
        <v>0</v>
      </c>
    </row>
    <row r="167" spans="2:12" x14ac:dyDescent="0.3">
      <c r="B167" s="68"/>
      <c r="C167" s="33"/>
      <c r="D167" s="33"/>
      <c r="E167" s="37"/>
      <c r="F167" s="34" t="s">
        <v>37</v>
      </c>
      <c r="G167" s="45"/>
      <c r="H167" s="38">
        <v>7.6999999999999999E-2</v>
      </c>
      <c r="I167" s="46" t="str">
        <f t="shared" si="6"/>
        <v>Rg. Nicht in EUR</v>
      </c>
      <c r="J167" s="36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69">
        <f t="shared" si="8"/>
        <v>0</v>
      </c>
    </row>
    <row r="168" spans="2:12" x14ac:dyDescent="0.3">
      <c r="B168" s="68"/>
      <c r="C168" s="33"/>
      <c r="D168" s="33"/>
      <c r="E168" s="37"/>
      <c r="F168" s="34" t="s">
        <v>37</v>
      </c>
      <c r="G168" s="45"/>
      <c r="H168" s="38">
        <v>7.6999999999999999E-2</v>
      </c>
      <c r="I168" s="46" t="str">
        <f t="shared" si="6"/>
        <v>Rg. Nicht in EUR</v>
      </c>
      <c r="J168" s="36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69">
        <f t="shared" si="8"/>
        <v>0</v>
      </c>
    </row>
    <row r="169" spans="2:12" x14ac:dyDescent="0.3">
      <c r="B169" s="68"/>
      <c r="C169" s="33"/>
      <c r="D169" s="33"/>
      <c r="E169" s="37"/>
      <c r="F169" s="34" t="s">
        <v>37</v>
      </c>
      <c r="G169" s="45"/>
      <c r="H169" s="38">
        <v>7.6999999999999999E-2</v>
      </c>
      <c r="I169" s="46" t="str">
        <f t="shared" si="6"/>
        <v>Rg. Nicht in EUR</v>
      </c>
      <c r="J169" s="36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69">
        <f t="shared" si="8"/>
        <v>0</v>
      </c>
    </row>
    <row r="170" spans="2:12" x14ac:dyDescent="0.3">
      <c r="B170" s="68"/>
      <c r="C170" s="33"/>
      <c r="D170" s="33"/>
      <c r="E170" s="37"/>
      <c r="F170" s="34" t="s">
        <v>37</v>
      </c>
      <c r="G170" s="45"/>
      <c r="H170" s="38">
        <v>7.6999999999999999E-2</v>
      </c>
      <c r="I170" s="46" t="str">
        <f t="shared" si="6"/>
        <v>Rg. Nicht in EUR</v>
      </c>
      <c r="J170" s="36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69">
        <f t="shared" si="8"/>
        <v>0</v>
      </c>
    </row>
    <row r="171" spans="2:12" x14ac:dyDescent="0.3">
      <c r="B171" s="68"/>
      <c r="C171" s="33"/>
      <c r="D171" s="33"/>
      <c r="E171" s="37"/>
      <c r="F171" s="34" t="s">
        <v>37</v>
      </c>
      <c r="G171" s="45"/>
      <c r="H171" s="38">
        <v>7.6999999999999999E-2</v>
      </c>
      <c r="I171" s="46" t="str">
        <f t="shared" si="6"/>
        <v>Rg. Nicht in EUR</v>
      </c>
      <c r="J171" s="36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69">
        <f t="shared" si="8"/>
        <v>0</v>
      </c>
    </row>
    <row r="172" spans="2:12" x14ac:dyDescent="0.3">
      <c r="B172" s="68"/>
      <c r="C172" s="33"/>
      <c r="D172" s="33"/>
      <c r="E172" s="37"/>
      <c r="F172" s="34" t="s">
        <v>37</v>
      </c>
      <c r="G172" s="45"/>
      <c r="H172" s="38">
        <v>7.6999999999999999E-2</v>
      </c>
      <c r="I172" s="46" t="str">
        <f t="shared" si="6"/>
        <v>Rg. Nicht in EUR</v>
      </c>
      <c r="J172" s="36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69">
        <f t="shared" si="8"/>
        <v>0</v>
      </c>
    </row>
    <row r="173" spans="2:12" x14ac:dyDescent="0.3">
      <c r="B173" s="68"/>
      <c r="C173" s="33"/>
      <c r="D173" s="33"/>
      <c r="E173" s="37"/>
      <c r="F173" s="34" t="s">
        <v>37</v>
      </c>
      <c r="G173" s="45"/>
      <c r="H173" s="38">
        <v>7.6999999999999999E-2</v>
      </c>
      <c r="I173" s="46" t="str">
        <f t="shared" si="6"/>
        <v>Rg. Nicht in EUR</v>
      </c>
      <c r="J173" s="36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69">
        <f t="shared" si="8"/>
        <v>0</v>
      </c>
    </row>
    <row r="174" spans="2:12" x14ac:dyDescent="0.3">
      <c r="B174" s="68"/>
      <c r="C174" s="33"/>
      <c r="D174" s="33"/>
      <c r="E174" s="37"/>
      <c r="F174" s="34" t="s">
        <v>37</v>
      </c>
      <c r="G174" s="45"/>
      <c r="H174" s="38">
        <v>7.6999999999999999E-2</v>
      </c>
      <c r="I174" s="46" t="str">
        <f t="shared" si="6"/>
        <v>Rg. Nicht in EUR</v>
      </c>
      <c r="J174" s="36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69">
        <f t="shared" si="8"/>
        <v>0</v>
      </c>
    </row>
    <row r="175" spans="2:12" x14ac:dyDescent="0.3">
      <c r="B175" s="68"/>
      <c r="C175" s="33"/>
      <c r="D175" s="33"/>
      <c r="E175" s="37"/>
      <c r="F175" s="34" t="s">
        <v>37</v>
      </c>
      <c r="G175" s="45"/>
      <c r="H175" s="38">
        <v>7.6999999999999999E-2</v>
      </c>
      <c r="I175" s="46" t="str">
        <f t="shared" si="6"/>
        <v>Rg. Nicht in EUR</v>
      </c>
      <c r="J175" s="36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69">
        <f t="shared" si="8"/>
        <v>0</v>
      </c>
    </row>
    <row r="176" spans="2:12" x14ac:dyDescent="0.3">
      <c r="B176" s="68"/>
      <c r="C176" s="33"/>
      <c r="D176" s="33"/>
      <c r="E176" s="37"/>
      <c r="F176" s="34" t="s">
        <v>37</v>
      </c>
      <c r="G176" s="45"/>
      <c r="H176" s="38">
        <v>7.6999999999999999E-2</v>
      </c>
      <c r="I176" s="46" t="str">
        <f t="shared" si="6"/>
        <v>Rg. Nicht in EUR</v>
      </c>
      <c r="J176" s="36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69">
        <f t="shared" si="8"/>
        <v>0</v>
      </c>
    </row>
    <row r="177" spans="2:12" x14ac:dyDescent="0.3">
      <c r="B177" s="68"/>
      <c r="C177" s="33"/>
      <c r="D177" s="33"/>
      <c r="E177" s="37"/>
      <c r="F177" s="34" t="s">
        <v>37</v>
      </c>
      <c r="G177" s="45"/>
      <c r="H177" s="38">
        <v>7.6999999999999999E-2</v>
      </c>
      <c r="I177" s="46" t="str">
        <f t="shared" si="6"/>
        <v>Rg. Nicht in EUR</v>
      </c>
      <c r="J177" s="36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69">
        <f t="shared" si="8"/>
        <v>0</v>
      </c>
    </row>
    <row r="178" spans="2:12" x14ac:dyDescent="0.3">
      <c r="B178" s="68"/>
      <c r="C178" s="33"/>
      <c r="D178" s="33"/>
      <c r="E178" s="37"/>
      <c r="F178" s="34" t="s">
        <v>37</v>
      </c>
      <c r="G178" s="45"/>
      <c r="H178" s="38">
        <v>7.6999999999999999E-2</v>
      </c>
      <c r="I178" s="46" t="str">
        <f t="shared" si="6"/>
        <v>Rg. Nicht in EUR</v>
      </c>
      <c r="J178" s="36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69">
        <f t="shared" si="8"/>
        <v>0</v>
      </c>
    </row>
    <row r="179" spans="2:12" x14ac:dyDescent="0.3">
      <c r="B179" s="68"/>
      <c r="C179" s="33"/>
      <c r="D179" s="33"/>
      <c r="E179" s="37"/>
      <c r="F179" s="34" t="s">
        <v>37</v>
      </c>
      <c r="G179" s="45"/>
      <c r="H179" s="38">
        <v>7.6999999999999999E-2</v>
      </c>
      <c r="I179" s="46" t="str">
        <f t="shared" si="6"/>
        <v>Rg. Nicht in EUR</v>
      </c>
      <c r="J179" s="36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69">
        <f t="shared" si="8"/>
        <v>0</v>
      </c>
    </row>
    <row r="180" spans="2:12" x14ac:dyDescent="0.3">
      <c r="B180" s="68"/>
      <c r="C180" s="33"/>
      <c r="D180" s="33"/>
      <c r="E180" s="37"/>
      <c r="F180" s="34" t="s">
        <v>37</v>
      </c>
      <c r="G180" s="45"/>
      <c r="H180" s="38">
        <v>7.6999999999999999E-2</v>
      </c>
      <c r="I180" s="46" t="str">
        <f t="shared" si="6"/>
        <v>Rg. Nicht in EUR</v>
      </c>
      <c r="J180" s="36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69">
        <f t="shared" si="8"/>
        <v>0</v>
      </c>
    </row>
    <row r="181" spans="2:12" x14ac:dyDescent="0.3">
      <c r="B181" s="68"/>
      <c r="C181" s="33"/>
      <c r="D181" s="33"/>
      <c r="E181" s="37"/>
      <c r="F181" s="34" t="s">
        <v>37</v>
      </c>
      <c r="G181" s="45"/>
      <c r="H181" s="38">
        <v>7.6999999999999999E-2</v>
      </c>
      <c r="I181" s="46" t="str">
        <f t="shared" si="6"/>
        <v>Rg. Nicht in EUR</v>
      </c>
      <c r="J181" s="36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69">
        <f t="shared" si="8"/>
        <v>0</v>
      </c>
    </row>
    <row r="182" spans="2:12" x14ac:dyDescent="0.3">
      <c r="B182" s="68"/>
      <c r="C182" s="33"/>
      <c r="D182" s="33"/>
      <c r="E182" s="37"/>
      <c r="F182" s="34" t="s">
        <v>37</v>
      </c>
      <c r="G182" s="45"/>
      <c r="H182" s="38">
        <v>7.6999999999999999E-2</v>
      </c>
      <c r="I182" s="46" t="str">
        <f t="shared" si="6"/>
        <v>Rg. Nicht in EUR</v>
      </c>
      <c r="J182" s="36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69">
        <f t="shared" si="8"/>
        <v>0</v>
      </c>
    </row>
    <row r="183" spans="2:12" x14ac:dyDescent="0.3">
      <c r="B183" s="68"/>
      <c r="C183" s="33"/>
      <c r="D183" s="33"/>
      <c r="E183" s="37"/>
      <c r="F183" s="34" t="s">
        <v>37</v>
      </c>
      <c r="G183" s="45"/>
      <c r="H183" s="38">
        <v>7.6999999999999999E-2</v>
      </c>
      <c r="I183" s="46" t="str">
        <f t="shared" si="6"/>
        <v>Rg. Nicht in EUR</v>
      </c>
      <c r="J183" s="36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69">
        <f t="shared" si="8"/>
        <v>0</v>
      </c>
    </row>
    <row r="184" spans="2:12" x14ac:dyDescent="0.3">
      <c r="B184" s="68"/>
      <c r="C184" s="33"/>
      <c r="D184" s="33"/>
      <c r="E184" s="37"/>
      <c r="F184" s="34" t="s">
        <v>37</v>
      </c>
      <c r="G184" s="45"/>
      <c r="H184" s="38">
        <v>7.6999999999999999E-2</v>
      </c>
      <c r="I184" s="46" t="str">
        <f t="shared" si="6"/>
        <v>Rg. Nicht in EUR</v>
      </c>
      <c r="J184" s="36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69">
        <f t="shared" si="8"/>
        <v>0</v>
      </c>
    </row>
    <row r="185" spans="2:12" x14ac:dyDescent="0.3">
      <c r="B185" s="68"/>
      <c r="C185" s="33"/>
      <c r="D185" s="33"/>
      <c r="E185" s="37"/>
      <c r="F185" s="34" t="s">
        <v>37</v>
      </c>
      <c r="G185" s="45"/>
      <c r="H185" s="38">
        <v>7.6999999999999999E-2</v>
      </c>
      <c r="I185" s="46" t="str">
        <f t="shared" si="6"/>
        <v>Rg. Nicht in EUR</v>
      </c>
      <c r="J185" s="36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69">
        <f t="shared" si="8"/>
        <v>0</v>
      </c>
    </row>
    <row r="186" spans="2:12" x14ac:dyDescent="0.3">
      <c r="B186" s="68"/>
      <c r="C186" s="33"/>
      <c r="D186" s="33"/>
      <c r="E186" s="37"/>
      <c r="F186" s="34" t="s">
        <v>37</v>
      </c>
      <c r="G186" s="45"/>
      <c r="H186" s="38">
        <v>7.6999999999999999E-2</v>
      </c>
      <c r="I186" s="46" t="str">
        <f t="shared" si="6"/>
        <v>Rg. Nicht in EUR</v>
      </c>
      <c r="J186" s="36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69">
        <f t="shared" si="8"/>
        <v>0</v>
      </c>
    </row>
    <row r="187" spans="2:12" x14ac:dyDescent="0.3">
      <c r="B187" s="68"/>
      <c r="C187" s="33"/>
      <c r="D187" s="33"/>
      <c r="E187" s="37"/>
      <c r="F187" s="34" t="s">
        <v>37</v>
      </c>
      <c r="G187" s="45"/>
      <c r="H187" s="38">
        <v>7.6999999999999999E-2</v>
      </c>
      <c r="I187" s="46" t="str">
        <f t="shared" si="6"/>
        <v>Rg. Nicht in EUR</v>
      </c>
      <c r="J187" s="36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69">
        <f t="shared" si="8"/>
        <v>0</v>
      </c>
    </row>
    <row r="188" spans="2:12" x14ac:dyDescent="0.3">
      <c r="B188" s="68"/>
      <c r="C188" s="33"/>
      <c r="D188" s="33"/>
      <c r="E188" s="37"/>
      <c r="F188" s="34" t="s">
        <v>37</v>
      </c>
      <c r="G188" s="45"/>
      <c r="H188" s="38">
        <v>7.6999999999999999E-2</v>
      </c>
      <c r="I188" s="46" t="str">
        <f t="shared" si="6"/>
        <v>Rg. Nicht in EUR</v>
      </c>
      <c r="J188" s="36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69">
        <f t="shared" si="8"/>
        <v>0</v>
      </c>
    </row>
    <row r="189" spans="2:12" x14ac:dyDescent="0.3">
      <c r="B189" s="68"/>
      <c r="C189" s="33"/>
      <c r="D189" s="33"/>
      <c r="E189" s="37"/>
      <c r="F189" s="34" t="s">
        <v>37</v>
      </c>
      <c r="G189" s="45"/>
      <c r="H189" s="38">
        <v>7.6999999999999999E-2</v>
      </c>
      <c r="I189" s="46" t="str">
        <f t="shared" si="6"/>
        <v>Rg. Nicht in EUR</v>
      </c>
      <c r="J189" s="36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69">
        <f t="shared" si="8"/>
        <v>0</v>
      </c>
    </row>
    <row r="190" spans="2:12" x14ac:dyDescent="0.3">
      <c r="B190" s="68"/>
      <c r="C190" s="33"/>
      <c r="D190" s="33"/>
      <c r="E190" s="37"/>
      <c r="F190" s="34" t="s">
        <v>37</v>
      </c>
      <c r="G190" s="45"/>
      <c r="H190" s="38">
        <v>7.6999999999999999E-2</v>
      </c>
      <c r="I190" s="46" t="str">
        <f t="shared" si="6"/>
        <v>Rg. Nicht in EUR</v>
      </c>
      <c r="J190" s="36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69">
        <f t="shared" si="8"/>
        <v>0</v>
      </c>
    </row>
    <row r="191" spans="2:12" x14ac:dyDescent="0.3">
      <c r="B191" s="68"/>
      <c r="C191" s="33"/>
      <c r="D191" s="33"/>
      <c r="E191" s="37"/>
      <c r="F191" s="34" t="s">
        <v>37</v>
      </c>
      <c r="G191" s="45"/>
      <c r="H191" s="38">
        <v>7.6999999999999999E-2</v>
      </c>
      <c r="I191" s="46" t="str">
        <f t="shared" si="6"/>
        <v>Rg. Nicht in EUR</v>
      </c>
      <c r="J191" s="36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69">
        <f t="shared" si="8"/>
        <v>0</v>
      </c>
    </row>
    <row r="192" spans="2:12" x14ac:dyDescent="0.3">
      <c r="B192" s="68"/>
      <c r="C192" s="33"/>
      <c r="D192" s="33"/>
      <c r="E192" s="37"/>
      <c r="F192" s="34" t="s">
        <v>37</v>
      </c>
      <c r="G192" s="45"/>
      <c r="H192" s="38">
        <v>7.6999999999999999E-2</v>
      </c>
      <c r="I192" s="46" t="str">
        <f t="shared" si="6"/>
        <v>Rg. Nicht in EUR</v>
      </c>
      <c r="J192" s="36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69">
        <f t="shared" si="8"/>
        <v>0</v>
      </c>
    </row>
    <row r="193" spans="2:12" x14ac:dyDescent="0.3">
      <c r="B193" s="68"/>
      <c r="C193" s="33"/>
      <c r="D193" s="33"/>
      <c r="E193" s="37"/>
      <c r="F193" s="34" t="s">
        <v>37</v>
      </c>
      <c r="G193" s="45"/>
      <c r="H193" s="38">
        <v>7.6999999999999999E-2</v>
      </c>
      <c r="I193" s="46" t="str">
        <f t="shared" si="6"/>
        <v>Rg. Nicht in EUR</v>
      </c>
      <c r="J193" s="36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69">
        <f t="shared" si="8"/>
        <v>0</v>
      </c>
    </row>
    <row r="194" spans="2:12" x14ac:dyDescent="0.3">
      <c r="B194" s="68"/>
      <c r="C194" s="33"/>
      <c r="D194" s="33"/>
      <c r="E194" s="37"/>
      <c r="F194" s="34" t="s">
        <v>37</v>
      </c>
      <c r="G194" s="45"/>
      <c r="H194" s="38">
        <v>7.6999999999999999E-2</v>
      </c>
      <c r="I194" s="46" t="str">
        <f t="shared" si="6"/>
        <v>Rg. Nicht in EUR</v>
      </c>
      <c r="J194" s="36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69">
        <f t="shared" si="8"/>
        <v>0</v>
      </c>
    </row>
    <row r="195" spans="2:12" x14ac:dyDescent="0.3">
      <c r="B195" s="68"/>
      <c r="C195" s="33"/>
      <c r="D195" s="33"/>
      <c r="E195" s="37"/>
      <c r="F195" s="34" t="s">
        <v>37</v>
      </c>
      <c r="G195" s="45"/>
      <c r="H195" s="38">
        <v>7.6999999999999999E-2</v>
      </c>
      <c r="I195" s="46" t="str">
        <f t="shared" si="6"/>
        <v>Rg. Nicht in EUR</v>
      </c>
      <c r="J195" s="36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69">
        <f t="shared" si="8"/>
        <v>0</v>
      </c>
    </row>
    <row r="196" spans="2:12" x14ac:dyDescent="0.3">
      <c r="B196" s="68"/>
      <c r="C196" s="33"/>
      <c r="D196" s="33"/>
      <c r="E196" s="37"/>
      <c r="F196" s="34" t="s">
        <v>37</v>
      </c>
      <c r="G196" s="45"/>
      <c r="H196" s="38">
        <v>7.6999999999999999E-2</v>
      </c>
      <c r="I196" s="46" t="str">
        <f t="shared" si="6"/>
        <v>Rg. Nicht in EUR</v>
      </c>
      <c r="J196" s="36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69">
        <f t="shared" si="8"/>
        <v>0</v>
      </c>
    </row>
    <row r="197" spans="2:12" x14ac:dyDescent="0.3">
      <c r="B197" s="68"/>
      <c r="C197" s="33"/>
      <c r="D197" s="33"/>
      <c r="E197" s="37"/>
      <c r="F197" s="34" t="s">
        <v>37</v>
      </c>
      <c r="G197" s="45"/>
      <c r="H197" s="38">
        <v>7.6999999999999999E-2</v>
      </c>
      <c r="I197" s="46" t="str">
        <f t="shared" si="6"/>
        <v>Rg. Nicht in EUR</v>
      </c>
      <c r="J197" s="36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69">
        <f t="shared" si="8"/>
        <v>0</v>
      </c>
    </row>
    <row r="198" spans="2:12" x14ac:dyDescent="0.3">
      <c r="B198" s="68"/>
      <c r="C198" s="33"/>
      <c r="D198" s="33"/>
      <c r="E198" s="37"/>
      <c r="F198" s="34" t="s">
        <v>37</v>
      </c>
      <c r="G198" s="45"/>
      <c r="H198" s="38">
        <v>7.6999999999999999E-2</v>
      </c>
      <c r="I198" s="46" t="str">
        <f t="shared" si="6"/>
        <v>Rg. Nicht in EUR</v>
      </c>
      <c r="J198" s="36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69">
        <f t="shared" si="8"/>
        <v>0</v>
      </c>
    </row>
    <row r="199" spans="2:12" x14ac:dyDescent="0.3">
      <c r="B199" s="68"/>
      <c r="C199" s="33"/>
      <c r="D199" s="33"/>
      <c r="E199" s="37"/>
      <c r="F199" s="34" t="s">
        <v>37</v>
      </c>
      <c r="G199" s="45"/>
      <c r="H199" s="38">
        <v>7.6999999999999999E-2</v>
      </c>
      <c r="I199" s="46" t="str">
        <f t="shared" si="6"/>
        <v>Rg. Nicht in EUR</v>
      </c>
      <c r="J199" s="36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69">
        <f t="shared" si="8"/>
        <v>0</v>
      </c>
    </row>
    <row r="200" spans="2:12" x14ac:dyDescent="0.3">
      <c r="B200" s="68"/>
      <c r="C200" s="33"/>
      <c r="D200" s="33"/>
      <c r="E200" s="37"/>
      <c r="F200" s="34" t="s">
        <v>37</v>
      </c>
      <c r="G200" s="45"/>
      <c r="H200" s="38">
        <v>7.6999999999999999E-2</v>
      </c>
      <c r="I200" s="46" t="str">
        <f t="shared" si="6"/>
        <v>Rg. Nicht in EUR</v>
      </c>
      <c r="J200" s="36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69">
        <f t="shared" si="8"/>
        <v>0</v>
      </c>
    </row>
    <row r="201" spans="2:12" x14ac:dyDescent="0.3">
      <c r="B201" s="68"/>
      <c r="C201" s="33"/>
      <c r="D201" s="33"/>
      <c r="E201" s="37"/>
      <c r="F201" s="34" t="s">
        <v>37</v>
      </c>
      <c r="G201" s="45"/>
      <c r="H201" s="38">
        <v>7.6999999999999999E-2</v>
      </c>
      <c r="I201" s="46" t="str">
        <f t="shared" si="6"/>
        <v>Rg. Nicht in EUR</v>
      </c>
      <c r="J201" s="36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69">
        <f t="shared" si="8"/>
        <v>0</v>
      </c>
    </row>
    <row r="202" spans="2:12" x14ac:dyDescent="0.3">
      <c r="B202" s="68"/>
      <c r="C202" s="33"/>
      <c r="D202" s="33"/>
      <c r="E202" s="37"/>
      <c r="F202" s="34" t="s">
        <v>37</v>
      </c>
      <c r="G202" s="45"/>
      <c r="H202" s="38">
        <v>7.6999999999999999E-2</v>
      </c>
      <c r="I202" s="46" t="str">
        <f t="shared" ref="I202:I265" si="9">IF(F202="EUR",G202*H202,"Rg. Nicht in EUR")</f>
        <v>Rg. Nicht in EUR</v>
      </c>
      <c r="J202" s="36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68"/>
      <c r="C203" s="33"/>
      <c r="D203" s="33"/>
      <c r="E203" s="37"/>
      <c r="F203" s="34" t="s">
        <v>37</v>
      </c>
      <c r="G203" s="45"/>
      <c r="H203" s="38">
        <v>7.6999999999999999E-2</v>
      </c>
      <c r="I203" s="46" t="str">
        <f t="shared" si="9"/>
        <v>Rg. Nicht in EUR</v>
      </c>
      <c r="J203" s="36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69">
        <f t="shared" si="11"/>
        <v>0</v>
      </c>
    </row>
    <row r="204" spans="2:12" x14ac:dyDescent="0.3">
      <c r="B204" s="68"/>
      <c r="C204" s="33"/>
      <c r="D204" s="33"/>
      <c r="E204" s="37"/>
      <c r="F204" s="34" t="s">
        <v>37</v>
      </c>
      <c r="G204" s="45"/>
      <c r="H204" s="38">
        <v>7.6999999999999999E-2</v>
      </c>
      <c r="I204" s="46" t="str">
        <f t="shared" si="9"/>
        <v>Rg. Nicht in EUR</v>
      </c>
      <c r="J204" s="36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69">
        <f t="shared" si="11"/>
        <v>0</v>
      </c>
    </row>
    <row r="205" spans="2:12" x14ac:dyDescent="0.3">
      <c r="B205" s="68"/>
      <c r="C205" s="33"/>
      <c r="D205" s="33"/>
      <c r="E205" s="37"/>
      <c r="F205" s="34" t="s">
        <v>37</v>
      </c>
      <c r="G205" s="45"/>
      <c r="H205" s="38">
        <v>7.6999999999999999E-2</v>
      </c>
      <c r="I205" s="46" t="str">
        <f t="shared" si="9"/>
        <v>Rg. Nicht in EUR</v>
      </c>
      <c r="J205" s="36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69">
        <f t="shared" si="11"/>
        <v>0</v>
      </c>
    </row>
    <row r="206" spans="2:12" x14ac:dyDescent="0.3">
      <c r="B206" s="68"/>
      <c r="C206" s="33"/>
      <c r="D206" s="33"/>
      <c r="E206" s="37"/>
      <c r="F206" s="34" t="s">
        <v>37</v>
      </c>
      <c r="G206" s="45"/>
      <c r="H206" s="38">
        <v>7.6999999999999999E-2</v>
      </c>
      <c r="I206" s="46" t="str">
        <f t="shared" si="9"/>
        <v>Rg. Nicht in EUR</v>
      </c>
      <c r="J206" s="36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69">
        <f t="shared" si="11"/>
        <v>0</v>
      </c>
    </row>
    <row r="207" spans="2:12" x14ac:dyDescent="0.3">
      <c r="B207" s="68"/>
      <c r="C207" s="33"/>
      <c r="D207" s="33"/>
      <c r="E207" s="37"/>
      <c r="F207" s="34" t="s">
        <v>37</v>
      </c>
      <c r="G207" s="45"/>
      <c r="H207" s="38">
        <v>7.6999999999999999E-2</v>
      </c>
      <c r="I207" s="46" t="str">
        <f t="shared" si="9"/>
        <v>Rg. Nicht in EUR</v>
      </c>
      <c r="J207" s="36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69">
        <f t="shared" si="11"/>
        <v>0</v>
      </c>
    </row>
    <row r="208" spans="2:12" x14ac:dyDescent="0.3">
      <c r="B208" s="68"/>
      <c r="C208" s="33"/>
      <c r="D208" s="33"/>
      <c r="E208" s="37"/>
      <c r="F208" s="34" t="s">
        <v>37</v>
      </c>
      <c r="G208" s="45"/>
      <c r="H208" s="38">
        <v>7.6999999999999999E-2</v>
      </c>
      <c r="I208" s="46" t="str">
        <f t="shared" si="9"/>
        <v>Rg. Nicht in EUR</v>
      </c>
      <c r="J208" s="36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69">
        <f t="shared" si="11"/>
        <v>0</v>
      </c>
    </row>
    <row r="209" spans="2:12" x14ac:dyDescent="0.3">
      <c r="B209" s="68"/>
      <c r="C209" s="33"/>
      <c r="D209" s="33"/>
      <c r="E209" s="37"/>
      <c r="F209" s="34" t="s">
        <v>37</v>
      </c>
      <c r="G209" s="45"/>
      <c r="H209" s="38">
        <v>7.6999999999999999E-2</v>
      </c>
      <c r="I209" s="46" t="str">
        <f t="shared" si="9"/>
        <v>Rg. Nicht in EUR</v>
      </c>
      <c r="J209" s="36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69">
        <f t="shared" si="11"/>
        <v>0</v>
      </c>
    </row>
    <row r="210" spans="2:12" x14ac:dyDescent="0.3">
      <c r="B210" s="68"/>
      <c r="C210" s="33"/>
      <c r="D210" s="33"/>
      <c r="E210" s="37"/>
      <c r="F210" s="34" t="s">
        <v>37</v>
      </c>
      <c r="G210" s="45"/>
      <c r="H210" s="38">
        <v>7.6999999999999999E-2</v>
      </c>
      <c r="I210" s="46" t="str">
        <f t="shared" si="9"/>
        <v>Rg. Nicht in EUR</v>
      </c>
      <c r="J210" s="36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69">
        <f t="shared" si="11"/>
        <v>0</v>
      </c>
    </row>
    <row r="211" spans="2:12" x14ac:dyDescent="0.3">
      <c r="B211" s="68"/>
      <c r="C211" s="33"/>
      <c r="D211" s="33"/>
      <c r="E211" s="37"/>
      <c r="F211" s="34" t="s">
        <v>37</v>
      </c>
      <c r="G211" s="45"/>
      <c r="H211" s="38">
        <v>7.6999999999999999E-2</v>
      </c>
      <c r="I211" s="46" t="str">
        <f t="shared" si="9"/>
        <v>Rg. Nicht in EUR</v>
      </c>
      <c r="J211" s="36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69">
        <f t="shared" si="11"/>
        <v>0</v>
      </c>
    </row>
    <row r="212" spans="2:12" x14ac:dyDescent="0.3">
      <c r="B212" s="68"/>
      <c r="C212" s="33"/>
      <c r="D212" s="33"/>
      <c r="E212" s="37"/>
      <c r="F212" s="34" t="s">
        <v>37</v>
      </c>
      <c r="G212" s="45"/>
      <c r="H212" s="38">
        <v>7.6999999999999999E-2</v>
      </c>
      <c r="I212" s="46" t="str">
        <f t="shared" si="9"/>
        <v>Rg. Nicht in EUR</v>
      </c>
      <c r="J212" s="36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69">
        <f t="shared" si="11"/>
        <v>0</v>
      </c>
    </row>
    <row r="213" spans="2:12" x14ac:dyDescent="0.3">
      <c r="B213" s="68"/>
      <c r="C213" s="33"/>
      <c r="D213" s="33"/>
      <c r="E213" s="37"/>
      <c r="F213" s="34" t="s">
        <v>37</v>
      </c>
      <c r="G213" s="45"/>
      <c r="H213" s="38">
        <v>7.6999999999999999E-2</v>
      </c>
      <c r="I213" s="46" t="str">
        <f t="shared" si="9"/>
        <v>Rg. Nicht in EUR</v>
      </c>
      <c r="J213" s="36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69">
        <f t="shared" si="11"/>
        <v>0</v>
      </c>
    </row>
    <row r="214" spans="2:12" x14ac:dyDescent="0.3">
      <c r="B214" s="68"/>
      <c r="C214" s="33"/>
      <c r="D214" s="33"/>
      <c r="E214" s="37"/>
      <c r="F214" s="34" t="s">
        <v>37</v>
      </c>
      <c r="G214" s="45"/>
      <c r="H214" s="38">
        <v>7.6999999999999999E-2</v>
      </c>
      <c r="I214" s="46" t="str">
        <f t="shared" si="9"/>
        <v>Rg. Nicht in EUR</v>
      </c>
      <c r="J214" s="36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69">
        <f t="shared" si="11"/>
        <v>0</v>
      </c>
    </row>
    <row r="215" spans="2:12" x14ac:dyDescent="0.3">
      <c r="B215" s="68"/>
      <c r="C215" s="33"/>
      <c r="D215" s="33"/>
      <c r="E215" s="37"/>
      <c r="F215" s="34" t="s">
        <v>37</v>
      </c>
      <c r="G215" s="45"/>
      <c r="H215" s="38">
        <v>7.6999999999999999E-2</v>
      </c>
      <c r="I215" s="46" t="str">
        <f t="shared" si="9"/>
        <v>Rg. Nicht in EUR</v>
      </c>
      <c r="J215" s="36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69">
        <f t="shared" si="11"/>
        <v>0</v>
      </c>
    </row>
    <row r="216" spans="2:12" x14ac:dyDescent="0.3">
      <c r="B216" s="68"/>
      <c r="C216" s="33"/>
      <c r="D216" s="33"/>
      <c r="E216" s="37"/>
      <c r="F216" s="34" t="s">
        <v>37</v>
      </c>
      <c r="G216" s="45"/>
      <c r="H216" s="38">
        <v>7.6999999999999999E-2</v>
      </c>
      <c r="I216" s="46" t="str">
        <f t="shared" si="9"/>
        <v>Rg. Nicht in EUR</v>
      </c>
      <c r="J216" s="36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69">
        <f t="shared" si="11"/>
        <v>0</v>
      </c>
    </row>
    <row r="217" spans="2:12" x14ac:dyDescent="0.3">
      <c r="B217" s="68"/>
      <c r="C217" s="33"/>
      <c r="D217" s="33"/>
      <c r="E217" s="37"/>
      <c r="F217" s="34" t="s">
        <v>37</v>
      </c>
      <c r="G217" s="45"/>
      <c r="H217" s="38">
        <v>7.6999999999999999E-2</v>
      </c>
      <c r="I217" s="46" t="str">
        <f t="shared" si="9"/>
        <v>Rg. Nicht in EUR</v>
      </c>
      <c r="J217" s="36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69">
        <f t="shared" si="11"/>
        <v>0</v>
      </c>
    </row>
    <row r="218" spans="2:12" x14ac:dyDescent="0.3">
      <c r="B218" s="68"/>
      <c r="C218" s="33"/>
      <c r="D218" s="33"/>
      <c r="E218" s="37"/>
      <c r="F218" s="34" t="s">
        <v>37</v>
      </c>
      <c r="G218" s="45"/>
      <c r="H218" s="38">
        <v>7.6999999999999999E-2</v>
      </c>
      <c r="I218" s="46" t="str">
        <f t="shared" si="9"/>
        <v>Rg. Nicht in EUR</v>
      </c>
      <c r="J218" s="36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69">
        <f t="shared" si="11"/>
        <v>0</v>
      </c>
    </row>
    <row r="219" spans="2:12" x14ac:dyDescent="0.3">
      <c r="B219" s="68"/>
      <c r="C219" s="33"/>
      <c r="D219" s="33"/>
      <c r="E219" s="37"/>
      <c r="F219" s="34" t="s">
        <v>37</v>
      </c>
      <c r="G219" s="45"/>
      <c r="H219" s="38">
        <v>7.6999999999999999E-2</v>
      </c>
      <c r="I219" s="46" t="str">
        <f t="shared" si="9"/>
        <v>Rg. Nicht in EUR</v>
      </c>
      <c r="J219" s="36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69">
        <f t="shared" si="11"/>
        <v>0</v>
      </c>
    </row>
    <row r="220" spans="2:12" x14ac:dyDescent="0.3">
      <c r="B220" s="68"/>
      <c r="C220" s="33"/>
      <c r="D220" s="33"/>
      <c r="E220" s="37"/>
      <c r="F220" s="34" t="s">
        <v>37</v>
      </c>
      <c r="G220" s="45"/>
      <c r="H220" s="38">
        <v>7.6999999999999999E-2</v>
      </c>
      <c r="I220" s="46" t="str">
        <f t="shared" si="9"/>
        <v>Rg. Nicht in EUR</v>
      </c>
      <c r="J220" s="36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69">
        <f t="shared" si="11"/>
        <v>0</v>
      </c>
    </row>
    <row r="221" spans="2:12" x14ac:dyDescent="0.3">
      <c r="B221" s="68"/>
      <c r="C221" s="33"/>
      <c r="D221" s="33"/>
      <c r="E221" s="37"/>
      <c r="F221" s="34" t="s">
        <v>37</v>
      </c>
      <c r="G221" s="45"/>
      <c r="H221" s="38">
        <v>7.6999999999999999E-2</v>
      </c>
      <c r="I221" s="46" t="str">
        <f t="shared" si="9"/>
        <v>Rg. Nicht in EUR</v>
      </c>
      <c r="J221" s="36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69">
        <f t="shared" si="11"/>
        <v>0</v>
      </c>
    </row>
    <row r="222" spans="2:12" x14ac:dyDescent="0.3">
      <c r="B222" s="68"/>
      <c r="C222" s="33"/>
      <c r="D222" s="33"/>
      <c r="E222" s="37"/>
      <c r="F222" s="34" t="s">
        <v>37</v>
      </c>
      <c r="G222" s="45"/>
      <c r="H222" s="38">
        <v>7.6999999999999999E-2</v>
      </c>
      <c r="I222" s="46" t="str">
        <f t="shared" si="9"/>
        <v>Rg. Nicht in EUR</v>
      </c>
      <c r="J222" s="36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69">
        <f t="shared" si="11"/>
        <v>0</v>
      </c>
    </row>
    <row r="223" spans="2:12" x14ac:dyDescent="0.3">
      <c r="B223" s="68"/>
      <c r="C223" s="33"/>
      <c r="D223" s="33"/>
      <c r="E223" s="37"/>
      <c r="F223" s="34" t="s">
        <v>37</v>
      </c>
      <c r="G223" s="45"/>
      <c r="H223" s="38">
        <v>7.6999999999999999E-2</v>
      </c>
      <c r="I223" s="46" t="str">
        <f t="shared" si="9"/>
        <v>Rg. Nicht in EUR</v>
      </c>
      <c r="J223" s="36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69">
        <f t="shared" si="11"/>
        <v>0</v>
      </c>
    </row>
    <row r="224" spans="2:12" x14ac:dyDescent="0.3">
      <c r="B224" s="68"/>
      <c r="C224" s="33"/>
      <c r="D224" s="33"/>
      <c r="E224" s="37"/>
      <c r="F224" s="34" t="s">
        <v>37</v>
      </c>
      <c r="G224" s="45"/>
      <c r="H224" s="38">
        <v>7.6999999999999999E-2</v>
      </c>
      <c r="I224" s="46" t="str">
        <f t="shared" si="9"/>
        <v>Rg. Nicht in EUR</v>
      </c>
      <c r="J224" s="36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69">
        <f t="shared" si="11"/>
        <v>0</v>
      </c>
    </row>
    <row r="225" spans="2:12" x14ac:dyDescent="0.3">
      <c r="B225" s="68"/>
      <c r="C225" s="33"/>
      <c r="D225" s="33"/>
      <c r="E225" s="37"/>
      <c r="F225" s="34" t="s">
        <v>37</v>
      </c>
      <c r="G225" s="45"/>
      <c r="H225" s="38">
        <v>7.6999999999999999E-2</v>
      </c>
      <c r="I225" s="46" t="str">
        <f t="shared" si="9"/>
        <v>Rg. Nicht in EUR</v>
      </c>
      <c r="J225" s="36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69">
        <f t="shared" si="11"/>
        <v>0</v>
      </c>
    </row>
    <row r="226" spans="2:12" x14ac:dyDescent="0.3">
      <c r="B226" s="68"/>
      <c r="C226" s="33"/>
      <c r="D226" s="33"/>
      <c r="E226" s="37"/>
      <c r="F226" s="34" t="s">
        <v>37</v>
      </c>
      <c r="G226" s="45"/>
      <c r="H226" s="38">
        <v>7.6999999999999999E-2</v>
      </c>
      <c r="I226" s="46" t="str">
        <f t="shared" si="9"/>
        <v>Rg. Nicht in EUR</v>
      </c>
      <c r="J226" s="36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69">
        <f t="shared" si="11"/>
        <v>0</v>
      </c>
    </row>
    <row r="227" spans="2:12" x14ac:dyDescent="0.3">
      <c r="B227" s="68"/>
      <c r="C227" s="33"/>
      <c r="D227" s="33"/>
      <c r="E227" s="37"/>
      <c r="F227" s="34" t="s">
        <v>37</v>
      </c>
      <c r="G227" s="45"/>
      <c r="H227" s="38">
        <v>7.6999999999999999E-2</v>
      </c>
      <c r="I227" s="46" t="str">
        <f t="shared" si="9"/>
        <v>Rg. Nicht in EUR</v>
      </c>
      <c r="J227" s="36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69">
        <f t="shared" si="11"/>
        <v>0</v>
      </c>
    </row>
    <row r="228" spans="2:12" x14ac:dyDescent="0.3">
      <c r="B228" s="68"/>
      <c r="C228" s="33"/>
      <c r="D228" s="33"/>
      <c r="E228" s="37"/>
      <c r="F228" s="34" t="s">
        <v>37</v>
      </c>
      <c r="G228" s="45"/>
      <c r="H228" s="38">
        <v>7.6999999999999999E-2</v>
      </c>
      <c r="I228" s="46" t="str">
        <f t="shared" si="9"/>
        <v>Rg. Nicht in EUR</v>
      </c>
      <c r="J228" s="36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69">
        <f t="shared" si="11"/>
        <v>0</v>
      </c>
    </row>
    <row r="229" spans="2:12" x14ac:dyDescent="0.3">
      <c r="B229" s="68"/>
      <c r="C229" s="33"/>
      <c r="D229" s="33"/>
      <c r="E229" s="37"/>
      <c r="F229" s="34" t="s">
        <v>37</v>
      </c>
      <c r="G229" s="45"/>
      <c r="H229" s="38">
        <v>7.6999999999999999E-2</v>
      </c>
      <c r="I229" s="46" t="str">
        <f t="shared" si="9"/>
        <v>Rg. Nicht in EUR</v>
      </c>
      <c r="J229" s="36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69">
        <f t="shared" si="11"/>
        <v>0</v>
      </c>
    </row>
    <row r="230" spans="2:12" x14ac:dyDescent="0.3">
      <c r="B230" s="68"/>
      <c r="C230" s="33"/>
      <c r="D230" s="33"/>
      <c r="E230" s="37"/>
      <c r="F230" s="34" t="s">
        <v>37</v>
      </c>
      <c r="G230" s="45"/>
      <c r="H230" s="38">
        <v>7.6999999999999999E-2</v>
      </c>
      <c r="I230" s="46" t="str">
        <f t="shared" si="9"/>
        <v>Rg. Nicht in EUR</v>
      </c>
      <c r="J230" s="36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69">
        <f t="shared" si="11"/>
        <v>0</v>
      </c>
    </row>
    <row r="231" spans="2:12" x14ac:dyDescent="0.3">
      <c r="B231" s="68"/>
      <c r="C231" s="33"/>
      <c r="D231" s="33"/>
      <c r="E231" s="37"/>
      <c r="F231" s="34" t="s">
        <v>37</v>
      </c>
      <c r="G231" s="45"/>
      <c r="H231" s="38">
        <v>7.6999999999999999E-2</v>
      </c>
      <c r="I231" s="46" t="str">
        <f t="shared" si="9"/>
        <v>Rg. Nicht in EUR</v>
      </c>
      <c r="J231" s="36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69">
        <f t="shared" si="11"/>
        <v>0</v>
      </c>
    </row>
    <row r="232" spans="2:12" x14ac:dyDescent="0.3">
      <c r="B232" s="68"/>
      <c r="C232" s="33"/>
      <c r="D232" s="33"/>
      <c r="E232" s="37"/>
      <c r="F232" s="34" t="s">
        <v>37</v>
      </c>
      <c r="G232" s="45"/>
      <c r="H232" s="38">
        <v>7.6999999999999999E-2</v>
      </c>
      <c r="I232" s="46" t="str">
        <f t="shared" si="9"/>
        <v>Rg. Nicht in EUR</v>
      </c>
      <c r="J232" s="36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69">
        <f t="shared" si="11"/>
        <v>0</v>
      </c>
    </row>
    <row r="233" spans="2:12" x14ac:dyDescent="0.3">
      <c r="B233" s="68"/>
      <c r="C233" s="33"/>
      <c r="D233" s="33"/>
      <c r="E233" s="37"/>
      <c r="F233" s="34" t="s">
        <v>37</v>
      </c>
      <c r="G233" s="45"/>
      <c r="H233" s="38">
        <v>7.6999999999999999E-2</v>
      </c>
      <c r="I233" s="46" t="str">
        <f t="shared" si="9"/>
        <v>Rg. Nicht in EUR</v>
      </c>
      <c r="J233" s="36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69">
        <f t="shared" si="11"/>
        <v>0</v>
      </c>
    </row>
    <row r="234" spans="2:12" x14ac:dyDescent="0.3">
      <c r="B234" s="68"/>
      <c r="C234" s="33"/>
      <c r="D234" s="33"/>
      <c r="E234" s="37"/>
      <c r="F234" s="34" t="s">
        <v>37</v>
      </c>
      <c r="G234" s="45"/>
      <c r="H234" s="38">
        <v>7.6999999999999999E-2</v>
      </c>
      <c r="I234" s="46" t="str">
        <f t="shared" si="9"/>
        <v>Rg. Nicht in EUR</v>
      </c>
      <c r="J234" s="36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69">
        <f t="shared" si="11"/>
        <v>0</v>
      </c>
    </row>
    <row r="235" spans="2:12" x14ac:dyDescent="0.3">
      <c r="B235" s="68"/>
      <c r="C235" s="33"/>
      <c r="D235" s="33"/>
      <c r="E235" s="37"/>
      <c r="F235" s="34" t="s">
        <v>37</v>
      </c>
      <c r="G235" s="45"/>
      <c r="H235" s="38">
        <v>7.6999999999999999E-2</v>
      </c>
      <c r="I235" s="46" t="str">
        <f t="shared" si="9"/>
        <v>Rg. Nicht in EUR</v>
      </c>
      <c r="J235" s="36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69">
        <f t="shared" si="11"/>
        <v>0</v>
      </c>
    </row>
    <row r="236" spans="2:12" x14ac:dyDescent="0.3">
      <c r="B236" s="68"/>
      <c r="C236" s="33"/>
      <c r="D236" s="33"/>
      <c r="E236" s="37"/>
      <c r="F236" s="34" t="s">
        <v>37</v>
      </c>
      <c r="G236" s="45"/>
      <c r="H236" s="38">
        <v>7.6999999999999999E-2</v>
      </c>
      <c r="I236" s="46" t="str">
        <f t="shared" si="9"/>
        <v>Rg. Nicht in EUR</v>
      </c>
      <c r="J236" s="36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69">
        <f t="shared" si="11"/>
        <v>0</v>
      </c>
    </row>
    <row r="237" spans="2:12" x14ac:dyDescent="0.3">
      <c r="B237" s="68"/>
      <c r="C237" s="33"/>
      <c r="D237" s="33"/>
      <c r="E237" s="37"/>
      <c r="F237" s="34" t="s">
        <v>37</v>
      </c>
      <c r="G237" s="45"/>
      <c r="H237" s="38">
        <v>7.6999999999999999E-2</v>
      </c>
      <c r="I237" s="46" t="str">
        <f t="shared" si="9"/>
        <v>Rg. Nicht in EUR</v>
      </c>
      <c r="J237" s="36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69">
        <f t="shared" si="11"/>
        <v>0</v>
      </c>
    </row>
    <row r="238" spans="2:12" x14ac:dyDescent="0.3">
      <c r="B238" s="68"/>
      <c r="C238" s="33"/>
      <c r="D238" s="33"/>
      <c r="E238" s="37"/>
      <c r="F238" s="34" t="s">
        <v>37</v>
      </c>
      <c r="G238" s="45"/>
      <c r="H238" s="38">
        <v>7.6999999999999999E-2</v>
      </c>
      <c r="I238" s="46" t="str">
        <f t="shared" si="9"/>
        <v>Rg. Nicht in EUR</v>
      </c>
      <c r="J238" s="36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69">
        <f t="shared" si="11"/>
        <v>0</v>
      </c>
    </row>
    <row r="239" spans="2:12" x14ac:dyDescent="0.3">
      <c r="B239" s="68"/>
      <c r="C239" s="33"/>
      <c r="D239" s="33"/>
      <c r="E239" s="37"/>
      <c r="F239" s="34" t="s">
        <v>37</v>
      </c>
      <c r="G239" s="45"/>
      <c r="H239" s="38">
        <v>7.6999999999999999E-2</v>
      </c>
      <c r="I239" s="46" t="str">
        <f t="shared" si="9"/>
        <v>Rg. Nicht in EUR</v>
      </c>
      <c r="J239" s="36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69">
        <f t="shared" si="11"/>
        <v>0</v>
      </c>
    </row>
    <row r="240" spans="2:12" x14ac:dyDescent="0.3">
      <c r="B240" s="68"/>
      <c r="C240" s="33"/>
      <c r="D240" s="33"/>
      <c r="E240" s="37"/>
      <c r="F240" s="34" t="s">
        <v>37</v>
      </c>
      <c r="G240" s="45"/>
      <c r="H240" s="38">
        <v>7.6999999999999999E-2</v>
      </c>
      <c r="I240" s="46" t="str">
        <f t="shared" si="9"/>
        <v>Rg. Nicht in EUR</v>
      </c>
      <c r="J240" s="36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69">
        <f t="shared" si="11"/>
        <v>0</v>
      </c>
    </row>
    <row r="241" spans="2:12" x14ac:dyDescent="0.3">
      <c r="B241" s="68"/>
      <c r="C241" s="33"/>
      <c r="D241" s="33"/>
      <c r="E241" s="37"/>
      <c r="F241" s="34" t="s">
        <v>37</v>
      </c>
      <c r="G241" s="45"/>
      <c r="H241" s="38">
        <v>7.6999999999999999E-2</v>
      </c>
      <c r="I241" s="46" t="str">
        <f t="shared" si="9"/>
        <v>Rg. Nicht in EUR</v>
      </c>
      <c r="J241" s="36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69">
        <f t="shared" si="11"/>
        <v>0</v>
      </c>
    </row>
    <row r="242" spans="2:12" x14ac:dyDescent="0.3">
      <c r="B242" s="68"/>
      <c r="C242" s="33"/>
      <c r="D242" s="33"/>
      <c r="E242" s="37"/>
      <c r="F242" s="34" t="s">
        <v>37</v>
      </c>
      <c r="G242" s="45"/>
      <c r="H242" s="38">
        <v>7.6999999999999999E-2</v>
      </c>
      <c r="I242" s="46" t="str">
        <f t="shared" si="9"/>
        <v>Rg. Nicht in EUR</v>
      </c>
      <c r="J242" s="36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69">
        <f t="shared" si="11"/>
        <v>0</v>
      </c>
    </row>
    <row r="243" spans="2:12" x14ac:dyDescent="0.3">
      <c r="B243" s="68"/>
      <c r="C243" s="33"/>
      <c r="D243" s="33"/>
      <c r="E243" s="37"/>
      <c r="F243" s="34" t="s">
        <v>37</v>
      </c>
      <c r="G243" s="45"/>
      <c r="H243" s="38">
        <v>7.6999999999999999E-2</v>
      </c>
      <c r="I243" s="46" t="str">
        <f t="shared" si="9"/>
        <v>Rg. Nicht in EUR</v>
      </c>
      <c r="J243" s="36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69">
        <f t="shared" si="11"/>
        <v>0</v>
      </c>
    </row>
    <row r="244" spans="2:12" x14ac:dyDescent="0.3">
      <c r="B244" s="68"/>
      <c r="C244" s="33"/>
      <c r="D244" s="33"/>
      <c r="E244" s="37"/>
      <c r="F244" s="34" t="s">
        <v>37</v>
      </c>
      <c r="G244" s="45"/>
      <c r="H244" s="38">
        <v>7.6999999999999999E-2</v>
      </c>
      <c r="I244" s="46" t="str">
        <f t="shared" si="9"/>
        <v>Rg. Nicht in EUR</v>
      </c>
      <c r="J244" s="36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69">
        <f t="shared" si="11"/>
        <v>0</v>
      </c>
    </row>
    <row r="245" spans="2:12" x14ac:dyDescent="0.3">
      <c r="B245" s="68"/>
      <c r="C245" s="33"/>
      <c r="D245" s="33"/>
      <c r="E245" s="37"/>
      <c r="F245" s="34" t="s">
        <v>37</v>
      </c>
      <c r="G245" s="45"/>
      <c r="H245" s="38">
        <v>7.6999999999999999E-2</v>
      </c>
      <c r="I245" s="46" t="str">
        <f t="shared" si="9"/>
        <v>Rg. Nicht in EUR</v>
      </c>
      <c r="J245" s="36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69">
        <f t="shared" si="11"/>
        <v>0</v>
      </c>
    </row>
    <row r="246" spans="2:12" x14ac:dyDescent="0.3">
      <c r="B246" s="68"/>
      <c r="C246" s="33"/>
      <c r="D246" s="33"/>
      <c r="E246" s="37"/>
      <c r="F246" s="34" t="s">
        <v>37</v>
      </c>
      <c r="G246" s="45"/>
      <c r="H246" s="38">
        <v>7.6999999999999999E-2</v>
      </c>
      <c r="I246" s="46" t="str">
        <f t="shared" si="9"/>
        <v>Rg. Nicht in EUR</v>
      </c>
      <c r="J246" s="36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69">
        <f t="shared" si="11"/>
        <v>0</v>
      </c>
    </row>
    <row r="247" spans="2:12" x14ac:dyDescent="0.3">
      <c r="B247" s="68"/>
      <c r="C247" s="33"/>
      <c r="D247" s="33"/>
      <c r="E247" s="37"/>
      <c r="F247" s="34" t="s">
        <v>37</v>
      </c>
      <c r="G247" s="45"/>
      <c r="H247" s="38">
        <v>7.6999999999999999E-2</v>
      </c>
      <c r="I247" s="46" t="str">
        <f t="shared" si="9"/>
        <v>Rg. Nicht in EUR</v>
      </c>
      <c r="J247" s="36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69">
        <f t="shared" si="11"/>
        <v>0</v>
      </c>
    </row>
    <row r="248" spans="2:12" x14ac:dyDescent="0.3">
      <c r="B248" s="68"/>
      <c r="C248" s="33"/>
      <c r="D248" s="33"/>
      <c r="E248" s="37"/>
      <c r="F248" s="34" t="s">
        <v>37</v>
      </c>
      <c r="G248" s="45"/>
      <c r="H248" s="38">
        <v>7.6999999999999999E-2</v>
      </c>
      <c r="I248" s="46" t="str">
        <f t="shared" si="9"/>
        <v>Rg. Nicht in EUR</v>
      </c>
      <c r="J248" s="36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69">
        <f t="shared" si="11"/>
        <v>0</v>
      </c>
    </row>
    <row r="249" spans="2:12" x14ac:dyDescent="0.3">
      <c r="B249" s="68"/>
      <c r="C249" s="33"/>
      <c r="D249" s="33"/>
      <c r="E249" s="37"/>
      <c r="F249" s="34" t="s">
        <v>37</v>
      </c>
      <c r="G249" s="45"/>
      <c r="H249" s="38">
        <v>7.6999999999999999E-2</v>
      </c>
      <c r="I249" s="46" t="str">
        <f t="shared" si="9"/>
        <v>Rg. Nicht in EUR</v>
      </c>
      <c r="J249" s="36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69">
        <f t="shared" si="11"/>
        <v>0</v>
      </c>
    </row>
    <row r="250" spans="2:12" x14ac:dyDescent="0.3">
      <c r="B250" s="68"/>
      <c r="C250" s="33"/>
      <c r="D250" s="33"/>
      <c r="E250" s="37"/>
      <c r="F250" s="34" t="s">
        <v>37</v>
      </c>
      <c r="G250" s="45"/>
      <c r="H250" s="38">
        <v>7.6999999999999999E-2</v>
      </c>
      <c r="I250" s="46" t="str">
        <f t="shared" si="9"/>
        <v>Rg. Nicht in EUR</v>
      </c>
      <c r="J250" s="36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69">
        <f t="shared" si="11"/>
        <v>0</v>
      </c>
    </row>
    <row r="251" spans="2:12" x14ac:dyDescent="0.3">
      <c r="B251" s="68"/>
      <c r="C251" s="33"/>
      <c r="D251" s="33"/>
      <c r="E251" s="37"/>
      <c r="F251" s="34" t="s">
        <v>37</v>
      </c>
      <c r="G251" s="45"/>
      <c r="H251" s="38">
        <v>7.6999999999999999E-2</v>
      </c>
      <c r="I251" s="46" t="str">
        <f t="shared" si="9"/>
        <v>Rg. Nicht in EUR</v>
      </c>
      <c r="J251" s="36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69">
        <f t="shared" si="11"/>
        <v>0</v>
      </c>
    </row>
    <row r="252" spans="2:12" x14ac:dyDescent="0.3">
      <c r="B252" s="68"/>
      <c r="C252" s="33"/>
      <c r="D252" s="33"/>
      <c r="E252" s="37"/>
      <c r="F252" s="34" t="s">
        <v>37</v>
      </c>
      <c r="G252" s="45"/>
      <c r="H252" s="38">
        <v>7.6999999999999999E-2</v>
      </c>
      <c r="I252" s="46" t="str">
        <f t="shared" si="9"/>
        <v>Rg. Nicht in EUR</v>
      </c>
      <c r="J252" s="36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69">
        <f t="shared" si="11"/>
        <v>0</v>
      </c>
    </row>
    <row r="253" spans="2:12" x14ac:dyDescent="0.3">
      <c r="B253" s="68"/>
      <c r="C253" s="33"/>
      <c r="D253" s="33"/>
      <c r="E253" s="37"/>
      <c r="F253" s="34" t="s">
        <v>37</v>
      </c>
      <c r="G253" s="45"/>
      <c r="H253" s="38">
        <v>7.6999999999999999E-2</v>
      </c>
      <c r="I253" s="46" t="str">
        <f t="shared" si="9"/>
        <v>Rg. Nicht in EUR</v>
      </c>
      <c r="J253" s="36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69">
        <f t="shared" si="11"/>
        <v>0</v>
      </c>
    </row>
    <row r="254" spans="2:12" x14ac:dyDescent="0.3">
      <c r="B254" s="68"/>
      <c r="C254" s="33"/>
      <c r="D254" s="33"/>
      <c r="E254" s="37"/>
      <c r="F254" s="34" t="s">
        <v>37</v>
      </c>
      <c r="G254" s="45"/>
      <c r="H254" s="38">
        <v>7.6999999999999999E-2</v>
      </c>
      <c r="I254" s="46" t="str">
        <f t="shared" si="9"/>
        <v>Rg. Nicht in EUR</v>
      </c>
      <c r="J254" s="36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69">
        <f t="shared" si="11"/>
        <v>0</v>
      </c>
    </row>
    <row r="255" spans="2:12" x14ac:dyDescent="0.3">
      <c r="B255" s="68"/>
      <c r="C255" s="33"/>
      <c r="D255" s="33"/>
      <c r="E255" s="37"/>
      <c r="F255" s="34" t="s">
        <v>37</v>
      </c>
      <c r="G255" s="45"/>
      <c r="H255" s="38">
        <v>7.6999999999999999E-2</v>
      </c>
      <c r="I255" s="46" t="str">
        <f t="shared" si="9"/>
        <v>Rg. Nicht in EUR</v>
      </c>
      <c r="J255" s="36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69">
        <f t="shared" si="11"/>
        <v>0</v>
      </c>
    </row>
    <row r="256" spans="2:12" x14ac:dyDescent="0.3">
      <c r="B256" s="68"/>
      <c r="C256" s="33"/>
      <c r="D256" s="33"/>
      <c r="E256" s="37"/>
      <c r="F256" s="34" t="s">
        <v>37</v>
      </c>
      <c r="G256" s="45"/>
      <c r="H256" s="38">
        <v>7.6999999999999999E-2</v>
      </c>
      <c r="I256" s="46" t="str">
        <f t="shared" si="9"/>
        <v>Rg. Nicht in EUR</v>
      </c>
      <c r="J256" s="36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69">
        <f t="shared" si="11"/>
        <v>0</v>
      </c>
    </row>
    <row r="257" spans="2:12" x14ac:dyDescent="0.3">
      <c r="B257" s="68"/>
      <c r="C257" s="33"/>
      <c r="D257" s="33"/>
      <c r="E257" s="37"/>
      <c r="F257" s="34" t="s">
        <v>37</v>
      </c>
      <c r="G257" s="45"/>
      <c r="H257" s="38">
        <v>7.6999999999999999E-2</v>
      </c>
      <c r="I257" s="46" t="str">
        <f t="shared" si="9"/>
        <v>Rg. Nicht in EUR</v>
      </c>
      <c r="J257" s="36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69">
        <f t="shared" si="11"/>
        <v>0</v>
      </c>
    </row>
    <row r="258" spans="2:12" x14ac:dyDescent="0.3">
      <c r="B258" s="68"/>
      <c r="C258" s="33"/>
      <c r="D258" s="33"/>
      <c r="E258" s="37"/>
      <c r="F258" s="34" t="s">
        <v>37</v>
      </c>
      <c r="G258" s="45"/>
      <c r="H258" s="38">
        <v>7.6999999999999999E-2</v>
      </c>
      <c r="I258" s="46" t="str">
        <f t="shared" si="9"/>
        <v>Rg. Nicht in EUR</v>
      </c>
      <c r="J258" s="36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69">
        <f t="shared" si="11"/>
        <v>0</v>
      </c>
    </row>
    <row r="259" spans="2:12" x14ac:dyDescent="0.3">
      <c r="B259" s="68"/>
      <c r="C259" s="33"/>
      <c r="D259" s="33"/>
      <c r="E259" s="37"/>
      <c r="F259" s="34" t="s">
        <v>37</v>
      </c>
      <c r="G259" s="45"/>
      <c r="H259" s="38">
        <v>7.6999999999999999E-2</v>
      </c>
      <c r="I259" s="46" t="str">
        <f t="shared" si="9"/>
        <v>Rg. Nicht in EUR</v>
      </c>
      <c r="J259" s="36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69">
        <f t="shared" si="11"/>
        <v>0</v>
      </c>
    </row>
    <row r="260" spans="2:12" x14ac:dyDescent="0.3">
      <c r="B260" s="68"/>
      <c r="C260" s="33"/>
      <c r="D260" s="33"/>
      <c r="E260" s="37"/>
      <c r="F260" s="34" t="s">
        <v>37</v>
      </c>
      <c r="G260" s="45"/>
      <c r="H260" s="38">
        <v>7.6999999999999999E-2</v>
      </c>
      <c r="I260" s="46" t="str">
        <f t="shared" si="9"/>
        <v>Rg. Nicht in EUR</v>
      </c>
      <c r="J260" s="36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69">
        <f t="shared" si="11"/>
        <v>0</v>
      </c>
    </row>
    <row r="261" spans="2:12" x14ac:dyDescent="0.3">
      <c r="B261" s="68"/>
      <c r="C261" s="33"/>
      <c r="D261" s="33"/>
      <c r="E261" s="37"/>
      <c r="F261" s="34" t="s">
        <v>37</v>
      </c>
      <c r="G261" s="45"/>
      <c r="H261" s="38">
        <v>7.6999999999999999E-2</v>
      </c>
      <c r="I261" s="46" t="str">
        <f t="shared" si="9"/>
        <v>Rg. Nicht in EUR</v>
      </c>
      <c r="J261" s="36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69">
        <f t="shared" si="11"/>
        <v>0</v>
      </c>
    </row>
    <row r="262" spans="2:12" x14ac:dyDescent="0.3">
      <c r="B262" s="68"/>
      <c r="C262" s="33"/>
      <c r="D262" s="33"/>
      <c r="E262" s="37"/>
      <c r="F262" s="34" t="s">
        <v>37</v>
      </c>
      <c r="G262" s="45"/>
      <c r="H262" s="38">
        <v>7.6999999999999999E-2</v>
      </c>
      <c r="I262" s="46" t="str">
        <f t="shared" si="9"/>
        <v>Rg. Nicht in EUR</v>
      </c>
      <c r="J262" s="36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69">
        <f t="shared" si="11"/>
        <v>0</v>
      </c>
    </row>
    <row r="263" spans="2:12" x14ac:dyDescent="0.3">
      <c r="B263" s="68"/>
      <c r="C263" s="33"/>
      <c r="D263" s="33"/>
      <c r="E263" s="37"/>
      <c r="F263" s="34" t="s">
        <v>37</v>
      </c>
      <c r="G263" s="45"/>
      <c r="H263" s="38">
        <v>7.6999999999999999E-2</v>
      </c>
      <c r="I263" s="46" t="str">
        <f t="shared" si="9"/>
        <v>Rg. Nicht in EUR</v>
      </c>
      <c r="J263" s="36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69">
        <f t="shared" si="11"/>
        <v>0</v>
      </c>
    </row>
    <row r="264" spans="2:12" x14ac:dyDescent="0.3">
      <c r="B264" s="68"/>
      <c r="C264" s="33"/>
      <c r="D264" s="33"/>
      <c r="E264" s="37"/>
      <c r="F264" s="34" t="s">
        <v>37</v>
      </c>
      <c r="G264" s="45"/>
      <c r="H264" s="38">
        <v>7.6999999999999999E-2</v>
      </c>
      <c r="I264" s="46" t="str">
        <f t="shared" si="9"/>
        <v>Rg. Nicht in EUR</v>
      </c>
      <c r="J264" s="36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69">
        <f t="shared" si="11"/>
        <v>0</v>
      </c>
    </row>
    <row r="265" spans="2:12" x14ac:dyDescent="0.3">
      <c r="B265" s="68"/>
      <c r="C265" s="33"/>
      <c r="D265" s="33"/>
      <c r="E265" s="37"/>
      <c r="F265" s="34" t="s">
        <v>37</v>
      </c>
      <c r="G265" s="45"/>
      <c r="H265" s="38">
        <v>7.6999999999999999E-2</v>
      </c>
      <c r="I265" s="46" t="str">
        <f t="shared" si="9"/>
        <v>Rg. Nicht in EUR</v>
      </c>
      <c r="J265" s="36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69">
        <f t="shared" si="11"/>
        <v>0</v>
      </c>
    </row>
    <row r="266" spans="2:12" x14ac:dyDescent="0.3">
      <c r="B266" s="68"/>
      <c r="C266" s="33"/>
      <c r="D266" s="33"/>
      <c r="E266" s="37"/>
      <c r="F266" s="34" t="s">
        <v>37</v>
      </c>
      <c r="G266" s="45"/>
      <c r="H266" s="38">
        <v>7.6999999999999999E-2</v>
      </c>
      <c r="I266" s="46" t="str">
        <f t="shared" ref="I266:I329" si="12">IF(F266="EUR",G266*H266,"Rg. Nicht in EUR")</f>
        <v>Rg. Nicht in EUR</v>
      </c>
      <c r="J266" s="36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68"/>
      <c r="C267" s="33"/>
      <c r="D267" s="33"/>
      <c r="E267" s="37"/>
      <c r="F267" s="34" t="s">
        <v>37</v>
      </c>
      <c r="G267" s="45"/>
      <c r="H267" s="38">
        <v>7.6999999999999999E-2</v>
      </c>
      <c r="I267" s="46" t="str">
        <f t="shared" si="12"/>
        <v>Rg. Nicht in EUR</v>
      </c>
      <c r="J267" s="36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69">
        <f t="shared" si="14"/>
        <v>0</v>
      </c>
    </row>
    <row r="268" spans="2:12" x14ac:dyDescent="0.3">
      <c r="B268" s="68"/>
      <c r="C268" s="33"/>
      <c r="D268" s="33"/>
      <c r="E268" s="37"/>
      <c r="F268" s="34" t="s">
        <v>37</v>
      </c>
      <c r="G268" s="45"/>
      <c r="H268" s="38">
        <v>7.6999999999999999E-2</v>
      </c>
      <c r="I268" s="46" t="str">
        <f t="shared" si="12"/>
        <v>Rg. Nicht in EUR</v>
      </c>
      <c r="J268" s="36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69">
        <f t="shared" si="14"/>
        <v>0</v>
      </c>
    </row>
    <row r="269" spans="2:12" x14ac:dyDescent="0.3">
      <c r="B269" s="68"/>
      <c r="C269" s="33"/>
      <c r="D269" s="33"/>
      <c r="E269" s="37"/>
      <c r="F269" s="34" t="s">
        <v>37</v>
      </c>
      <c r="G269" s="45"/>
      <c r="H269" s="38">
        <v>7.6999999999999999E-2</v>
      </c>
      <c r="I269" s="46" t="str">
        <f t="shared" si="12"/>
        <v>Rg. Nicht in EUR</v>
      </c>
      <c r="J269" s="36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69">
        <f t="shared" si="14"/>
        <v>0</v>
      </c>
    </row>
    <row r="270" spans="2:12" x14ac:dyDescent="0.3">
      <c r="B270" s="68"/>
      <c r="C270" s="33"/>
      <c r="D270" s="33"/>
      <c r="E270" s="37"/>
      <c r="F270" s="34" t="s">
        <v>37</v>
      </c>
      <c r="G270" s="45"/>
      <c r="H270" s="38">
        <v>7.6999999999999999E-2</v>
      </c>
      <c r="I270" s="46" t="str">
        <f t="shared" si="12"/>
        <v>Rg. Nicht in EUR</v>
      </c>
      <c r="J270" s="36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69">
        <f t="shared" si="14"/>
        <v>0</v>
      </c>
    </row>
    <row r="271" spans="2:12" x14ac:dyDescent="0.3">
      <c r="B271" s="68"/>
      <c r="C271" s="33"/>
      <c r="D271" s="33"/>
      <c r="E271" s="37"/>
      <c r="F271" s="34" t="s">
        <v>37</v>
      </c>
      <c r="G271" s="45"/>
      <c r="H271" s="38">
        <v>7.6999999999999999E-2</v>
      </c>
      <c r="I271" s="46" t="str">
        <f t="shared" si="12"/>
        <v>Rg. Nicht in EUR</v>
      </c>
      <c r="J271" s="36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69">
        <f t="shared" si="14"/>
        <v>0</v>
      </c>
    </row>
    <row r="272" spans="2:12" x14ac:dyDescent="0.3">
      <c r="B272" s="68"/>
      <c r="C272" s="33"/>
      <c r="D272" s="33"/>
      <c r="E272" s="37"/>
      <c r="F272" s="34" t="s">
        <v>37</v>
      </c>
      <c r="G272" s="45"/>
      <c r="H272" s="38">
        <v>7.6999999999999999E-2</v>
      </c>
      <c r="I272" s="46" t="str">
        <f t="shared" si="12"/>
        <v>Rg. Nicht in EUR</v>
      </c>
      <c r="J272" s="36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69">
        <f t="shared" si="14"/>
        <v>0</v>
      </c>
    </row>
    <row r="273" spans="2:12" x14ac:dyDescent="0.3">
      <c r="B273" s="68"/>
      <c r="C273" s="33"/>
      <c r="D273" s="33"/>
      <c r="E273" s="37"/>
      <c r="F273" s="34" t="s">
        <v>37</v>
      </c>
      <c r="G273" s="45"/>
      <c r="H273" s="38">
        <v>7.6999999999999999E-2</v>
      </c>
      <c r="I273" s="46" t="str">
        <f t="shared" si="12"/>
        <v>Rg. Nicht in EUR</v>
      </c>
      <c r="J273" s="36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69">
        <f t="shared" si="14"/>
        <v>0</v>
      </c>
    </row>
    <row r="274" spans="2:12" x14ac:dyDescent="0.3">
      <c r="B274" s="68"/>
      <c r="C274" s="33"/>
      <c r="D274" s="33"/>
      <c r="E274" s="37"/>
      <c r="F274" s="34" t="s">
        <v>37</v>
      </c>
      <c r="G274" s="45"/>
      <c r="H274" s="38">
        <v>7.6999999999999999E-2</v>
      </c>
      <c r="I274" s="46" t="str">
        <f t="shared" si="12"/>
        <v>Rg. Nicht in EUR</v>
      </c>
      <c r="J274" s="36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69">
        <f t="shared" si="14"/>
        <v>0</v>
      </c>
    </row>
    <row r="275" spans="2:12" x14ac:dyDescent="0.3">
      <c r="B275" s="68"/>
      <c r="C275" s="33"/>
      <c r="D275" s="33"/>
      <c r="E275" s="37"/>
      <c r="F275" s="34" t="s">
        <v>37</v>
      </c>
      <c r="G275" s="45"/>
      <c r="H275" s="38">
        <v>7.6999999999999999E-2</v>
      </c>
      <c r="I275" s="46" t="str">
        <f t="shared" si="12"/>
        <v>Rg. Nicht in EUR</v>
      </c>
      <c r="J275" s="36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69">
        <f t="shared" si="14"/>
        <v>0</v>
      </c>
    </row>
    <row r="276" spans="2:12" x14ac:dyDescent="0.3">
      <c r="B276" s="68"/>
      <c r="C276" s="33"/>
      <c r="D276" s="33"/>
      <c r="E276" s="37"/>
      <c r="F276" s="34" t="s">
        <v>37</v>
      </c>
      <c r="G276" s="45"/>
      <c r="H276" s="38">
        <v>7.6999999999999999E-2</v>
      </c>
      <c r="I276" s="46" t="str">
        <f t="shared" si="12"/>
        <v>Rg. Nicht in EUR</v>
      </c>
      <c r="J276" s="36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69">
        <f t="shared" si="14"/>
        <v>0</v>
      </c>
    </row>
    <row r="277" spans="2:12" x14ac:dyDescent="0.3">
      <c r="B277" s="68"/>
      <c r="C277" s="33"/>
      <c r="D277" s="33"/>
      <c r="E277" s="37"/>
      <c r="F277" s="34" t="s">
        <v>37</v>
      </c>
      <c r="G277" s="45"/>
      <c r="H277" s="38">
        <v>7.6999999999999999E-2</v>
      </c>
      <c r="I277" s="46" t="str">
        <f t="shared" si="12"/>
        <v>Rg. Nicht in EUR</v>
      </c>
      <c r="J277" s="36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69">
        <f t="shared" si="14"/>
        <v>0</v>
      </c>
    </row>
    <row r="278" spans="2:12" x14ac:dyDescent="0.3">
      <c r="B278" s="68"/>
      <c r="C278" s="33"/>
      <c r="D278" s="33"/>
      <c r="E278" s="37"/>
      <c r="F278" s="34" t="s">
        <v>37</v>
      </c>
      <c r="G278" s="45"/>
      <c r="H278" s="38">
        <v>7.6999999999999999E-2</v>
      </c>
      <c r="I278" s="46" t="str">
        <f t="shared" si="12"/>
        <v>Rg. Nicht in EUR</v>
      </c>
      <c r="J278" s="36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69">
        <f t="shared" si="14"/>
        <v>0</v>
      </c>
    </row>
    <row r="279" spans="2:12" x14ac:dyDescent="0.3">
      <c r="B279" s="68"/>
      <c r="C279" s="33"/>
      <c r="D279" s="33"/>
      <c r="E279" s="37"/>
      <c r="F279" s="34" t="s">
        <v>37</v>
      </c>
      <c r="G279" s="45"/>
      <c r="H279" s="38">
        <v>7.6999999999999999E-2</v>
      </c>
      <c r="I279" s="46" t="str">
        <f t="shared" si="12"/>
        <v>Rg. Nicht in EUR</v>
      </c>
      <c r="J279" s="36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69">
        <f t="shared" si="14"/>
        <v>0</v>
      </c>
    </row>
    <row r="280" spans="2:12" x14ac:dyDescent="0.3">
      <c r="B280" s="68"/>
      <c r="C280" s="33"/>
      <c r="D280" s="33"/>
      <c r="E280" s="37"/>
      <c r="F280" s="34" t="s">
        <v>37</v>
      </c>
      <c r="G280" s="45"/>
      <c r="H280" s="38">
        <v>7.6999999999999999E-2</v>
      </c>
      <c r="I280" s="46" t="str">
        <f t="shared" si="12"/>
        <v>Rg. Nicht in EUR</v>
      </c>
      <c r="J280" s="36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69">
        <f t="shared" si="14"/>
        <v>0</v>
      </c>
    </row>
    <row r="281" spans="2:12" x14ac:dyDescent="0.3">
      <c r="B281" s="68"/>
      <c r="C281" s="33"/>
      <c r="D281" s="33"/>
      <c r="E281" s="37"/>
      <c r="F281" s="34" t="s">
        <v>37</v>
      </c>
      <c r="G281" s="45"/>
      <c r="H281" s="38">
        <v>7.6999999999999999E-2</v>
      </c>
      <c r="I281" s="46" t="str">
        <f t="shared" si="12"/>
        <v>Rg. Nicht in EUR</v>
      </c>
      <c r="J281" s="36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69">
        <f t="shared" si="14"/>
        <v>0</v>
      </c>
    </row>
    <row r="282" spans="2:12" x14ac:dyDescent="0.3">
      <c r="B282" s="68"/>
      <c r="C282" s="33"/>
      <c r="D282" s="33"/>
      <c r="E282" s="37"/>
      <c r="F282" s="34" t="s">
        <v>37</v>
      </c>
      <c r="G282" s="45"/>
      <c r="H282" s="38">
        <v>7.6999999999999999E-2</v>
      </c>
      <c r="I282" s="46" t="str">
        <f t="shared" si="12"/>
        <v>Rg. Nicht in EUR</v>
      </c>
      <c r="J282" s="36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69">
        <f t="shared" si="14"/>
        <v>0</v>
      </c>
    </row>
    <row r="283" spans="2:12" x14ac:dyDescent="0.3">
      <c r="B283" s="68"/>
      <c r="C283" s="33"/>
      <c r="D283" s="33"/>
      <c r="E283" s="37"/>
      <c r="F283" s="34" t="s">
        <v>37</v>
      </c>
      <c r="G283" s="45"/>
      <c r="H283" s="38">
        <v>7.6999999999999999E-2</v>
      </c>
      <c r="I283" s="46" t="str">
        <f t="shared" si="12"/>
        <v>Rg. Nicht in EUR</v>
      </c>
      <c r="J283" s="36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69">
        <f t="shared" si="14"/>
        <v>0</v>
      </c>
    </row>
    <row r="284" spans="2:12" x14ac:dyDescent="0.3">
      <c r="B284" s="68"/>
      <c r="C284" s="33"/>
      <c r="D284" s="33"/>
      <c r="E284" s="37"/>
      <c r="F284" s="34" t="s">
        <v>37</v>
      </c>
      <c r="G284" s="45"/>
      <c r="H284" s="38">
        <v>7.6999999999999999E-2</v>
      </c>
      <c r="I284" s="46" t="str">
        <f t="shared" si="12"/>
        <v>Rg. Nicht in EUR</v>
      </c>
      <c r="J284" s="36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69">
        <f t="shared" si="14"/>
        <v>0</v>
      </c>
    </row>
    <row r="285" spans="2:12" x14ac:dyDescent="0.3">
      <c r="B285" s="68"/>
      <c r="C285" s="33"/>
      <c r="D285" s="33"/>
      <c r="E285" s="37"/>
      <c r="F285" s="34" t="s">
        <v>37</v>
      </c>
      <c r="G285" s="45"/>
      <c r="H285" s="38">
        <v>7.6999999999999999E-2</v>
      </c>
      <c r="I285" s="46" t="str">
        <f t="shared" si="12"/>
        <v>Rg. Nicht in EUR</v>
      </c>
      <c r="J285" s="36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69">
        <f t="shared" si="14"/>
        <v>0</v>
      </c>
    </row>
    <row r="286" spans="2:12" x14ac:dyDescent="0.3">
      <c r="B286" s="68"/>
      <c r="C286" s="33"/>
      <c r="D286" s="33"/>
      <c r="E286" s="37"/>
      <c r="F286" s="34" t="s">
        <v>37</v>
      </c>
      <c r="G286" s="45"/>
      <c r="H286" s="38">
        <v>7.6999999999999999E-2</v>
      </c>
      <c r="I286" s="46" t="str">
        <f t="shared" si="12"/>
        <v>Rg. Nicht in EUR</v>
      </c>
      <c r="J286" s="36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69">
        <f t="shared" si="14"/>
        <v>0</v>
      </c>
    </row>
    <row r="287" spans="2:12" x14ac:dyDescent="0.3">
      <c r="B287" s="68"/>
      <c r="C287" s="33"/>
      <c r="D287" s="33"/>
      <c r="E287" s="37"/>
      <c r="F287" s="34" t="s">
        <v>37</v>
      </c>
      <c r="G287" s="45"/>
      <c r="H287" s="38">
        <v>7.6999999999999999E-2</v>
      </c>
      <c r="I287" s="46" t="str">
        <f t="shared" si="12"/>
        <v>Rg. Nicht in EUR</v>
      </c>
      <c r="J287" s="36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69">
        <f t="shared" si="14"/>
        <v>0</v>
      </c>
    </row>
    <row r="288" spans="2:12" x14ac:dyDescent="0.3">
      <c r="B288" s="68"/>
      <c r="C288" s="33"/>
      <c r="D288" s="33"/>
      <c r="E288" s="37"/>
      <c r="F288" s="34" t="s">
        <v>37</v>
      </c>
      <c r="G288" s="45"/>
      <c r="H288" s="38">
        <v>7.6999999999999999E-2</v>
      </c>
      <c r="I288" s="46" t="str">
        <f t="shared" si="12"/>
        <v>Rg. Nicht in EUR</v>
      </c>
      <c r="J288" s="36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69">
        <f t="shared" si="14"/>
        <v>0</v>
      </c>
    </row>
    <row r="289" spans="2:12" x14ac:dyDescent="0.3">
      <c r="B289" s="68"/>
      <c r="C289" s="33"/>
      <c r="D289" s="33"/>
      <c r="E289" s="37"/>
      <c r="F289" s="34" t="s">
        <v>37</v>
      </c>
      <c r="G289" s="45"/>
      <c r="H289" s="38">
        <v>7.6999999999999999E-2</v>
      </c>
      <c r="I289" s="46" t="str">
        <f t="shared" si="12"/>
        <v>Rg. Nicht in EUR</v>
      </c>
      <c r="J289" s="36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69">
        <f t="shared" si="14"/>
        <v>0</v>
      </c>
    </row>
    <row r="290" spans="2:12" x14ac:dyDescent="0.3">
      <c r="B290" s="68"/>
      <c r="C290" s="33"/>
      <c r="D290" s="33"/>
      <c r="E290" s="37"/>
      <c r="F290" s="34" t="s">
        <v>37</v>
      </c>
      <c r="G290" s="45"/>
      <c r="H290" s="38">
        <v>7.6999999999999999E-2</v>
      </c>
      <c r="I290" s="46" t="str">
        <f t="shared" si="12"/>
        <v>Rg. Nicht in EUR</v>
      </c>
      <c r="J290" s="36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69">
        <f t="shared" si="14"/>
        <v>0</v>
      </c>
    </row>
    <row r="291" spans="2:12" x14ac:dyDescent="0.3">
      <c r="B291" s="68"/>
      <c r="C291" s="33"/>
      <c r="D291" s="33"/>
      <c r="E291" s="37"/>
      <c r="F291" s="34" t="s">
        <v>37</v>
      </c>
      <c r="G291" s="45"/>
      <c r="H291" s="38">
        <v>7.6999999999999999E-2</v>
      </c>
      <c r="I291" s="46" t="str">
        <f t="shared" si="12"/>
        <v>Rg. Nicht in EUR</v>
      </c>
      <c r="J291" s="36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69">
        <f t="shared" si="14"/>
        <v>0</v>
      </c>
    </row>
    <row r="292" spans="2:12" x14ac:dyDescent="0.3">
      <c r="B292" s="68"/>
      <c r="C292" s="33"/>
      <c r="D292" s="33"/>
      <c r="E292" s="37"/>
      <c r="F292" s="34" t="s">
        <v>37</v>
      </c>
      <c r="G292" s="45"/>
      <c r="H292" s="38">
        <v>7.6999999999999999E-2</v>
      </c>
      <c r="I292" s="46" t="str">
        <f t="shared" si="12"/>
        <v>Rg. Nicht in EUR</v>
      </c>
      <c r="J292" s="36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69">
        <f t="shared" si="14"/>
        <v>0</v>
      </c>
    </row>
    <row r="293" spans="2:12" x14ac:dyDescent="0.3">
      <c r="B293" s="68"/>
      <c r="C293" s="33"/>
      <c r="D293" s="33"/>
      <c r="E293" s="37"/>
      <c r="F293" s="34" t="s">
        <v>37</v>
      </c>
      <c r="G293" s="45"/>
      <c r="H293" s="38">
        <v>7.6999999999999999E-2</v>
      </c>
      <c r="I293" s="46" t="str">
        <f t="shared" si="12"/>
        <v>Rg. Nicht in EUR</v>
      </c>
      <c r="J293" s="36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69">
        <f t="shared" si="14"/>
        <v>0</v>
      </c>
    </row>
    <row r="294" spans="2:12" x14ac:dyDescent="0.3">
      <c r="B294" s="68"/>
      <c r="C294" s="33"/>
      <c r="D294" s="33"/>
      <c r="E294" s="37"/>
      <c r="F294" s="34" t="s">
        <v>37</v>
      </c>
      <c r="G294" s="45"/>
      <c r="H294" s="38">
        <v>7.6999999999999999E-2</v>
      </c>
      <c r="I294" s="46" t="str">
        <f t="shared" si="12"/>
        <v>Rg. Nicht in EUR</v>
      </c>
      <c r="J294" s="36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69">
        <f t="shared" si="14"/>
        <v>0</v>
      </c>
    </row>
    <row r="295" spans="2:12" x14ac:dyDescent="0.3">
      <c r="B295" s="68"/>
      <c r="C295" s="33"/>
      <c r="D295" s="33"/>
      <c r="E295" s="37"/>
      <c r="F295" s="34" t="s">
        <v>37</v>
      </c>
      <c r="G295" s="45"/>
      <c r="H295" s="38">
        <v>7.6999999999999999E-2</v>
      </c>
      <c r="I295" s="46" t="str">
        <f t="shared" si="12"/>
        <v>Rg. Nicht in EUR</v>
      </c>
      <c r="J295" s="36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69">
        <f t="shared" si="14"/>
        <v>0</v>
      </c>
    </row>
    <row r="296" spans="2:12" x14ac:dyDescent="0.3">
      <c r="B296" s="68"/>
      <c r="C296" s="33"/>
      <c r="D296" s="33"/>
      <c r="E296" s="37"/>
      <c r="F296" s="34" t="s">
        <v>37</v>
      </c>
      <c r="G296" s="45"/>
      <c r="H296" s="38">
        <v>7.6999999999999999E-2</v>
      </c>
      <c r="I296" s="46" t="str">
        <f t="shared" si="12"/>
        <v>Rg. Nicht in EUR</v>
      </c>
      <c r="J296" s="36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69">
        <f t="shared" si="14"/>
        <v>0</v>
      </c>
    </row>
    <row r="297" spans="2:12" x14ac:dyDescent="0.3">
      <c r="B297" s="68"/>
      <c r="C297" s="33"/>
      <c r="D297" s="33"/>
      <c r="E297" s="37"/>
      <c r="F297" s="34" t="s">
        <v>37</v>
      </c>
      <c r="G297" s="45"/>
      <c r="H297" s="38">
        <v>7.6999999999999999E-2</v>
      </c>
      <c r="I297" s="46" t="str">
        <f t="shared" si="12"/>
        <v>Rg. Nicht in EUR</v>
      </c>
      <c r="J297" s="36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69">
        <f t="shared" si="14"/>
        <v>0</v>
      </c>
    </row>
    <row r="298" spans="2:12" x14ac:dyDescent="0.3">
      <c r="B298" s="68"/>
      <c r="C298" s="33"/>
      <c r="D298" s="33"/>
      <c r="E298" s="37"/>
      <c r="F298" s="34" t="s">
        <v>37</v>
      </c>
      <c r="G298" s="45"/>
      <c r="H298" s="38">
        <v>7.6999999999999999E-2</v>
      </c>
      <c r="I298" s="46" t="str">
        <f t="shared" si="12"/>
        <v>Rg. Nicht in EUR</v>
      </c>
      <c r="J298" s="36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69">
        <f t="shared" si="14"/>
        <v>0</v>
      </c>
    </row>
    <row r="299" spans="2:12" x14ac:dyDescent="0.3">
      <c r="B299" s="68"/>
      <c r="C299" s="33"/>
      <c r="D299" s="33"/>
      <c r="E299" s="37"/>
      <c r="F299" s="34" t="s">
        <v>37</v>
      </c>
      <c r="G299" s="45"/>
      <c r="H299" s="38">
        <v>7.6999999999999999E-2</v>
      </c>
      <c r="I299" s="46" t="str">
        <f t="shared" si="12"/>
        <v>Rg. Nicht in EUR</v>
      </c>
      <c r="J299" s="36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69">
        <f t="shared" si="14"/>
        <v>0</v>
      </c>
    </row>
    <row r="300" spans="2:12" x14ac:dyDescent="0.3">
      <c r="B300" s="68"/>
      <c r="C300" s="33"/>
      <c r="D300" s="33"/>
      <c r="E300" s="37"/>
      <c r="F300" s="34" t="s">
        <v>37</v>
      </c>
      <c r="G300" s="45"/>
      <c r="H300" s="38">
        <v>7.6999999999999999E-2</v>
      </c>
      <c r="I300" s="46" t="str">
        <f t="shared" si="12"/>
        <v>Rg. Nicht in EUR</v>
      </c>
      <c r="J300" s="36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69">
        <f t="shared" si="14"/>
        <v>0</v>
      </c>
    </row>
    <row r="301" spans="2:12" x14ac:dyDescent="0.3">
      <c r="B301" s="68"/>
      <c r="C301" s="33"/>
      <c r="D301" s="33"/>
      <c r="E301" s="37"/>
      <c r="F301" s="34" t="s">
        <v>37</v>
      </c>
      <c r="G301" s="45"/>
      <c r="H301" s="38">
        <v>7.6999999999999999E-2</v>
      </c>
      <c r="I301" s="46" t="str">
        <f t="shared" si="12"/>
        <v>Rg. Nicht in EUR</v>
      </c>
      <c r="J301" s="36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69">
        <f t="shared" si="14"/>
        <v>0</v>
      </c>
    </row>
    <row r="302" spans="2:12" x14ac:dyDescent="0.3">
      <c r="B302" s="68"/>
      <c r="C302" s="33"/>
      <c r="D302" s="33"/>
      <c r="E302" s="37"/>
      <c r="F302" s="34" t="s">
        <v>37</v>
      </c>
      <c r="G302" s="45"/>
      <c r="H302" s="38">
        <v>7.6999999999999999E-2</v>
      </c>
      <c r="I302" s="46" t="str">
        <f t="shared" si="12"/>
        <v>Rg. Nicht in EUR</v>
      </c>
      <c r="J302" s="36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69">
        <f t="shared" si="14"/>
        <v>0</v>
      </c>
    </row>
    <row r="303" spans="2:12" x14ac:dyDescent="0.3">
      <c r="B303" s="68"/>
      <c r="C303" s="33"/>
      <c r="D303" s="33"/>
      <c r="E303" s="37"/>
      <c r="F303" s="34" t="s">
        <v>37</v>
      </c>
      <c r="G303" s="45"/>
      <c r="H303" s="38">
        <v>7.6999999999999999E-2</v>
      </c>
      <c r="I303" s="46" t="str">
        <f t="shared" si="12"/>
        <v>Rg. Nicht in EUR</v>
      </c>
      <c r="J303" s="36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69">
        <f t="shared" si="14"/>
        <v>0</v>
      </c>
    </row>
    <row r="304" spans="2:12" x14ac:dyDescent="0.3">
      <c r="B304" s="68"/>
      <c r="C304" s="33"/>
      <c r="D304" s="33"/>
      <c r="E304" s="37"/>
      <c r="F304" s="34" t="s">
        <v>37</v>
      </c>
      <c r="G304" s="45"/>
      <c r="H304" s="38">
        <v>7.6999999999999999E-2</v>
      </c>
      <c r="I304" s="46" t="str">
        <f t="shared" si="12"/>
        <v>Rg. Nicht in EUR</v>
      </c>
      <c r="J304" s="36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69">
        <f t="shared" si="14"/>
        <v>0</v>
      </c>
    </row>
    <row r="305" spans="2:12" x14ac:dyDescent="0.3">
      <c r="B305" s="68"/>
      <c r="C305" s="33"/>
      <c r="D305" s="33"/>
      <c r="E305" s="37"/>
      <c r="F305" s="34" t="s">
        <v>37</v>
      </c>
      <c r="G305" s="45"/>
      <c r="H305" s="38">
        <v>7.6999999999999999E-2</v>
      </c>
      <c r="I305" s="46" t="str">
        <f t="shared" si="12"/>
        <v>Rg. Nicht in EUR</v>
      </c>
      <c r="J305" s="36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69">
        <f t="shared" si="14"/>
        <v>0</v>
      </c>
    </row>
    <row r="306" spans="2:12" x14ac:dyDescent="0.3">
      <c r="B306" s="68"/>
      <c r="C306" s="33"/>
      <c r="D306" s="33"/>
      <c r="E306" s="37"/>
      <c r="F306" s="34" t="s">
        <v>37</v>
      </c>
      <c r="G306" s="45"/>
      <c r="H306" s="38">
        <v>7.6999999999999999E-2</v>
      </c>
      <c r="I306" s="46" t="str">
        <f t="shared" si="12"/>
        <v>Rg. Nicht in EUR</v>
      </c>
      <c r="J306" s="36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69">
        <f t="shared" si="14"/>
        <v>0</v>
      </c>
    </row>
    <row r="307" spans="2:12" x14ac:dyDescent="0.3">
      <c r="B307" s="68"/>
      <c r="C307" s="33"/>
      <c r="D307" s="33"/>
      <c r="E307" s="37"/>
      <c r="F307" s="34" t="s">
        <v>37</v>
      </c>
      <c r="G307" s="45"/>
      <c r="H307" s="38">
        <v>7.6999999999999999E-2</v>
      </c>
      <c r="I307" s="46" t="str">
        <f t="shared" si="12"/>
        <v>Rg. Nicht in EUR</v>
      </c>
      <c r="J307" s="36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69">
        <f t="shared" si="14"/>
        <v>0</v>
      </c>
    </row>
    <row r="308" spans="2:12" x14ac:dyDescent="0.3">
      <c r="B308" s="68"/>
      <c r="C308" s="33"/>
      <c r="D308" s="33"/>
      <c r="E308" s="37"/>
      <c r="F308" s="34" t="s">
        <v>37</v>
      </c>
      <c r="G308" s="45"/>
      <c r="H308" s="38">
        <v>7.6999999999999999E-2</v>
      </c>
      <c r="I308" s="46" t="str">
        <f t="shared" si="12"/>
        <v>Rg. Nicht in EUR</v>
      </c>
      <c r="J308" s="36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69">
        <f t="shared" si="14"/>
        <v>0</v>
      </c>
    </row>
    <row r="309" spans="2:12" x14ac:dyDescent="0.3">
      <c r="B309" s="68"/>
      <c r="C309" s="33"/>
      <c r="D309" s="33"/>
      <c r="E309" s="37"/>
      <c r="F309" s="34" t="s">
        <v>37</v>
      </c>
      <c r="G309" s="45"/>
      <c r="H309" s="38">
        <v>7.6999999999999999E-2</v>
      </c>
      <c r="I309" s="46" t="str">
        <f t="shared" si="12"/>
        <v>Rg. Nicht in EUR</v>
      </c>
      <c r="J309" s="36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69">
        <f t="shared" si="14"/>
        <v>0</v>
      </c>
    </row>
    <row r="310" spans="2:12" x14ac:dyDescent="0.3">
      <c r="B310" s="68"/>
      <c r="C310" s="33"/>
      <c r="D310" s="33"/>
      <c r="E310" s="37"/>
      <c r="F310" s="34" t="s">
        <v>37</v>
      </c>
      <c r="G310" s="45"/>
      <c r="H310" s="38">
        <v>7.6999999999999999E-2</v>
      </c>
      <c r="I310" s="46" t="str">
        <f t="shared" si="12"/>
        <v>Rg. Nicht in EUR</v>
      </c>
      <c r="J310" s="36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69">
        <f t="shared" si="14"/>
        <v>0</v>
      </c>
    </row>
    <row r="311" spans="2:12" x14ac:dyDescent="0.3">
      <c r="B311" s="68"/>
      <c r="C311" s="33"/>
      <c r="D311" s="33"/>
      <c r="E311" s="37"/>
      <c r="F311" s="34" t="s">
        <v>37</v>
      </c>
      <c r="G311" s="45"/>
      <c r="H311" s="38">
        <v>7.6999999999999999E-2</v>
      </c>
      <c r="I311" s="46" t="str">
        <f t="shared" si="12"/>
        <v>Rg. Nicht in EUR</v>
      </c>
      <c r="J311" s="36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69">
        <f t="shared" si="14"/>
        <v>0</v>
      </c>
    </row>
    <row r="312" spans="2:12" x14ac:dyDescent="0.3">
      <c r="B312" s="68"/>
      <c r="C312" s="33"/>
      <c r="D312" s="33"/>
      <c r="E312" s="37"/>
      <c r="F312" s="34" t="s">
        <v>37</v>
      </c>
      <c r="G312" s="45"/>
      <c r="H312" s="38">
        <v>7.6999999999999999E-2</v>
      </c>
      <c r="I312" s="46" t="str">
        <f t="shared" si="12"/>
        <v>Rg. Nicht in EUR</v>
      </c>
      <c r="J312" s="36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69">
        <f t="shared" si="14"/>
        <v>0</v>
      </c>
    </row>
    <row r="313" spans="2:12" x14ac:dyDescent="0.3">
      <c r="B313" s="68"/>
      <c r="C313" s="33"/>
      <c r="D313" s="33"/>
      <c r="E313" s="37"/>
      <c r="F313" s="34" t="s">
        <v>37</v>
      </c>
      <c r="G313" s="45"/>
      <c r="H313" s="38">
        <v>7.6999999999999999E-2</v>
      </c>
      <c r="I313" s="46" t="str">
        <f t="shared" si="12"/>
        <v>Rg. Nicht in EUR</v>
      </c>
      <c r="J313" s="36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69">
        <f t="shared" si="14"/>
        <v>0</v>
      </c>
    </row>
    <row r="314" spans="2:12" x14ac:dyDescent="0.3">
      <c r="B314" s="68"/>
      <c r="C314" s="33"/>
      <c r="D314" s="33"/>
      <c r="E314" s="37"/>
      <c r="F314" s="34" t="s">
        <v>37</v>
      </c>
      <c r="G314" s="45"/>
      <c r="H314" s="38">
        <v>7.6999999999999999E-2</v>
      </c>
      <c r="I314" s="46" t="str">
        <f t="shared" si="12"/>
        <v>Rg. Nicht in EUR</v>
      </c>
      <c r="J314" s="36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69">
        <f t="shared" si="14"/>
        <v>0</v>
      </c>
    </row>
    <row r="315" spans="2:12" x14ac:dyDescent="0.3">
      <c r="B315" s="68"/>
      <c r="C315" s="33"/>
      <c r="D315" s="33"/>
      <c r="E315" s="37"/>
      <c r="F315" s="34" t="s">
        <v>37</v>
      </c>
      <c r="G315" s="45"/>
      <c r="H315" s="38">
        <v>7.6999999999999999E-2</v>
      </c>
      <c r="I315" s="46" t="str">
        <f t="shared" si="12"/>
        <v>Rg. Nicht in EUR</v>
      </c>
      <c r="J315" s="36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69">
        <f t="shared" si="14"/>
        <v>0</v>
      </c>
    </row>
    <row r="316" spans="2:12" x14ac:dyDescent="0.3">
      <c r="B316" s="68"/>
      <c r="C316" s="33"/>
      <c r="D316" s="33"/>
      <c r="E316" s="37"/>
      <c r="F316" s="34" t="s">
        <v>37</v>
      </c>
      <c r="G316" s="45"/>
      <c r="H316" s="38">
        <v>7.6999999999999999E-2</v>
      </c>
      <c r="I316" s="46" t="str">
        <f t="shared" si="12"/>
        <v>Rg. Nicht in EUR</v>
      </c>
      <c r="J316" s="36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69">
        <f t="shared" si="14"/>
        <v>0</v>
      </c>
    </row>
    <row r="317" spans="2:12" x14ac:dyDescent="0.3">
      <c r="B317" s="68"/>
      <c r="C317" s="33"/>
      <c r="D317" s="33"/>
      <c r="E317" s="37"/>
      <c r="F317" s="34" t="s">
        <v>37</v>
      </c>
      <c r="G317" s="45"/>
      <c r="H317" s="38">
        <v>7.6999999999999999E-2</v>
      </c>
      <c r="I317" s="46" t="str">
        <f t="shared" si="12"/>
        <v>Rg. Nicht in EUR</v>
      </c>
      <c r="J317" s="36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69">
        <f t="shared" si="14"/>
        <v>0</v>
      </c>
    </row>
    <row r="318" spans="2:12" x14ac:dyDescent="0.3">
      <c r="B318" s="68"/>
      <c r="C318" s="33"/>
      <c r="D318" s="33"/>
      <c r="E318" s="37"/>
      <c r="F318" s="34" t="s">
        <v>37</v>
      </c>
      <c r="G318" s="45"/>
      <c r="H318" s="38">
        <v>7.6999999999999999E-2</v>
      </c>
      <c r="I318" s="46" t="str">
        <f t="shared" si="12"/>
        <v>Rg. Nicht in EUR</v>
      </c>
      <c r="J318" s="36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69">
        <f t="shared" si="14"/>
        <v>0</v>
      </c>
    </row>
    <row r="319" spans="2:12" x14ac:dyDescent="0.3">
      <c r="B319" s="68"/>
      <c r="C319" s="33"/>
      <c r="D319" s="33"/>
      <c r="E319" s="37"/>
      <c r="F319" s="34" t="s">
        <v>37</v>
      </c>
      <c r="G319" s="45"/>
      <c r="H319" s="38">
        <v>7.6999999999999999E-2</v>
      </c>
      <c r="I319" s="46" t="str">
        <f t="shared" si="12"/>
        <v>Rg. Nicht in EUR</v>
      </c>
      <c r="J319" s="36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69">
        <f t="shared" si="14"/>
        <v>0</v>
      </c>
    </row>
    <row r="320" spans="2:12" x14ac:dyDescent="0.3">
      <c r="B320" s="68"/>
      <c r="C320" s="33"/>
      <c r="D320" s="33"/>
      <c r="E320" s="37"/>
      <c r="F320" s="34" t="s">
        <v>37</v>
      </c>
      <c r="G320" s="45"/>
      <c r="H320" s="38">
        <v>7.6999999999999999E-2</v>
      </c>
      <c r="I320" s="46" t="str">
        <f t="shared" si="12"/>
        <v>Rg. Nicht in EUR</v>
      </c>
      <c r="J320" s="36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69">
        <f t="shared" si="14"/>
        <v>0</v>
      </c>
    </row>
    <row r="321" spans="2:12" x14ac:dyDescent="0.3">
      <c r="B321" s="68"/>
      <c r="C321" s="33"/>
      <c r="D321" s="33"/>
      <c r="E321" s="37"/>
      <c r="F321" s="34" t="s">
        <v>37</v>
      </c>
      <c r="G321" s="45"/>
      <c r="H321" s="38">
        <v>7.6999999999999999E-2</v>
      </c>
      <c r="I321" s="46" t="str">
        <f t="shared" si="12"/>
        <v>Rg. Nicht in EUR</v>
      </c>
      <c r="J321" s="36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69">
        <f t="shared" si="14"/>
        <v>0</v>
      </c>
    </row>
    <row r="322" spans="2:12" x14ac:dyDescent="0.3">
      <c r="B322" s="68"/>
      <c r="C322" s="33"/>
      <c r="D322" s="33"/>
      <c r="E322" s="37"/>
      <c r="F322" s="34" t="s">
        <v>37</v>
      </c>
      <c r="G322" s="45"/>
      <c r="H322" s="38">
        <v>7.6999999999999999E-2</v>
      </c>
      <c r="I322" s="46" t="str">
        <f t="shared" si="12"/>
        <v>Rg. Nicht in EUR</v>
      </c>
      <c r="J322" s="36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69">
        <f t="shared" si="14"/>
        <v>0</v>
      </c>
    </row>
    <row r="323" spans="2:12" x14ac:dyDescent="0.3">
      <c r="B323" s="68"/>
      <c r="C323" s="33"/>
      <c r="D323" s="33"/>
      <c r="E323" s="37"/>
      <c r="F323" s="34" t="s">
        <v>37</v>
      </c>
      <c r="G323" s="45"/>
      <c r="H323" s="38">
        <v>7.6999999999999999E-2</v>
      </c>
      <c r="I323" s="46" t="str">
        <f t="shared" si="12"/>
        <v>Rg. Nicht in EUR</v>
      </c>
      <c r="J323" s="36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69">
        <f t="shared" si="14"/>
        <v>0</v>
      </c>
    </row>
    <row r="324" spans="2:12" x14ac:dyDescent="0.3">
      <c r="B324" s="68"/>
      <c r="C324" s="33"/>
      <c r="D324" s="33"/>
      <c r="E324" s="37"/>
      <c r="F324" s="34" t="s">
        <v>37</v>
      </c>
      <c r="G324" s="45"/>
      <c r="H324" s="38">
        <v>7.6999999999999999E-2</v>
      </c>
      <c r="I324" s="46" t="str">
        <f t="shared" si="12"/>
        <v>Rg. Nicht in EUR</v>
      </c>
      <c r="J324" s="36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69">
        <f t="shared" si="14"/>
        <v>0</v>
      </c>
    </row>
    <row r="325" spans="2:12" x14ac:dyDescent="0.3">
      <c r="B325" s="68"/>
      <c r="C325" s="33"/>
      <c r="D325" s="33"/>
      <c r="E325" s="37"/>
      <c r="F325" s="34" t="s">
        <v>37</v>
      </c>
      <c r="G325" s="45"/>
      <c r="H325" s="38">
        <v>7.6999999999999999E-2</v>
      </c>
      <c r="I325" s="46" t="str">
        <f t="shared" si="12"/>
        <v>Rg. Nicht in EUR</v>
      </c>
      <c r="J325" s="36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69">
        <f t="shared" si="14"/>
        <v>0</v>
      </c>
    </row>
    <row r="326" spans="2:12" x14ac:dyDescent="0.3">
      <c r="B326" s="68"/>
      <c r="C326" s="33"/>
      <c r="D326" s="33"/>
      <c r="E326" s="37"/>
      <c r="F326" s="34" t="s">
        <v>37</v>
      </c>
      <c r="G326" s="45"/>
      <c r="H326" s="38">
        <v>7.6999999999999999E-2</v>
      </c>
      <c r="I326" s="46" t="str">
        <f t="shared" si="12"/>
        <v>Rg. Nicht in EUR</v>
      </c>
      <c r="J326" s="36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69">
        <f t="shared" si="14"/>
        <v>0</v>
      </c>
    </row>
    <row r="327" spans="2:12" x14ac:dyDescent="0.3">
      <c r="B327" s="68"/>
      <c r="C327" s="33"/>
      <c r="D327" s="33"/>
      <c r="E327" s="37"/>
      <c r="F327" s="34" t="s">
        <v>37</v>
      </c>
      <c r="G327" s="45"/>
      <c r="H327" s="38">
        <v>7.6999999999999999E-2</v>
      </c>
      <c r="I327" s="46" t="str">
        <f t="shared" si="12"/>
        <v>Rg. Nicht in EUR</v>
      </c>
      <c r="J327" s="36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69">
        <f t="shared" si="14"/>
        <v>0</v>
      </c>
    </row>
    <row r="328" spans="2:12" x14ac:dyDescent="0.3">
      <c r="B328" s="68"/>
      <c r="C328" s="33"/>
      <c r="D328" s="33"/>
      <c r="E328" s="37"/>
      <c r="F328" s="34" t="s">
        <v>37</v>
      </c>
      <c r="G328" s="45"/>
      <c r="H328" s="38">
        <v>7.6999999999999999E-2</v>
      </c>
      <c r="I328" s="46" t="str">
        <f t="shared" si="12"/>
        <v>Rg. Nicht in EUR</v>
      </c>
      <c r="J328" s="36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69">
        <f t="shared" si="14"/>
        <v>0</v>
      </c>
    </row>
    <row r="329" spans="2:12" x14ac:dyDescent="0.3">
      <c r="B329" s="68"/>
      <c r="C329" s="33"/>
      <c r="D329" s="33"/>
      <c r="E329" s="37"/>
      <c r="F329" s="34" t="s">
        <v>37</v>
      </c>
      <c r="G329" s="45"/>
      <c r="H329" s="38">
        <v>7.6999999999999999E-2</v>
      </c>
      <c r="I329" s="46" t="str">
        <f t="shared" si="12"/>
        <v>Rg. Nicht in EUR</v>
      </c>
      <c r="J329" s="36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69">
        <f t="shared" si="14"/>
        <v>0</v>
      </c>
    </row>
    <row r="330" spans="2:12" x14ac:dyDescent="0.3">
      <c r="B330" s="68"/>
      <c r="C330" s="33"/>
      <c r="D330" s="33"/>
      <c r="E330" s="37"/>
      <c r="F330" s="34" t="s">
        <v>37</v>
      </c>
      <c r="G330" s="45"/>
      <c r="H330" s="38">
        <v>7.6999999999999999E-2</v>
      </c>
      <c r="I330" s="46" t="str">
        <f t="shared" ref="I330:I393" si="15">IF(F330="EUR",G330*H330,"Rg. Nicht in EUR")</f>
        <v>Rg. Nicht in EUR</v>
      </c>
      <c r="J330" s="36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68"/>
      <c r="C331" s="33"/>
      <c r="D331" s="33"/>
      <c r="E331" s="37"/>
      <c r="F331" s="34" t="s">
        <v>37</v>
      </c>
      <c r="G331" s="45"/>
      <c r="H331" s="38">
        <v>7.6999999999999999E-2</v>
      </c>
      <c r="I331" s="46" t="str">
        <f t="shared" si="15"/>
        <v>Rg. Nicht in EUR</v>
      </c>
      <c r="J331" s="36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69">
        <f t="shared" si="17"/>
        <v>0</v>
      </c>
    </row>
    <row r="332" spans="2:12" x14ac:dyDescent="0.3">
      <c r="B332" s="68"/>
      <c r="C332" s="33"/>
      <c r="D332" s="33"/>
      <c r="E332" s="37"/>
      <c r="F332" s="34" t="s">
        <v>37</v>
      </c>
      <c r="G332" s="45"/>
      <c r="H332" s="38">
        <v>7.6999999999999999E-2</v>
      </c>
      <c r="I332" s="46" t="str">
        <f t="shared" si="15"/>
        <v>Rg. Nicht in EUR</v>
      </c>
      <c r="J332" s="36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69">
        <f t="shared" si="17"/>
        <v>0</v>
      </c>
    </row>
    <row r="333" spans="2:12" x14ac:dyDescent="0.3">
      <c r="B333" s="68"/>
      <c r="C333" s="33"/>
      <c r="D333" s="33"/>
      <c r="E333" s="37"/>
      <c r="F333" s="34" t="s">
        <v>37</v>
      </c>
      <c r="G333" s="45"/>
      <c r="H333" s="38">
        <v>7.6999999999999999E-2</v>
      </c>
      <c r="I333" s="46" t="str">
        <f t="shared" si="15"/>
        <v>Rg. Nicht in EUR</v>
      </c>
      <c r="J333" s="36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69">
        <f t="shared" si="17"/>
        <v>0</v>
      </c>
    </row>
    <row r="334" spans="2:12" x14ac:dyDescent="0.3">
      <c r="B334" s="68"/>
      <c r="C334" s="33"/>
      <c r="D334" s="33"/>
      <c r="E334" s="37"/>
      <c r="F334" s="34" t="s">
        <v>37</v>
      </c>
      <c r="G334" s="45"/>
      <c r="H334" s="38">
        <v>7.6999999999999999E-2</v>
      </c>
      <c r="I334" s="46" t="str">
        <f t="shared" si="15"/>
        <v>Rg. Nicht in EUR</v>
      </c>
      <c r="J334" s="36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69">
        <f t="shared" si="17"/>
        <v>0</v>
      </c>
    </row>
    <row r="335" spans="2:12" x14ac:dyDescent="0.3">
      <c r="B335" s="68"/>
      <c r="C335" s="33"/>
      <c r="D335" s="33"/>
      <c r="E335" s="37"/>
      <c r="F335" s="34" t="s">
        <v>37</v>
      </c>
      <c r="G335" s="45"/>
      <c r="H335" s="38">
        <v>7.6999999999999999E-2</v>
      </c>
      <c r="I335" s="46" t="str">
        <f t="shared" si="15"/>
        <v>Rg. Nicht in EUR</v>
      </c>
      <c r="J335" s="36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69">
        <f t="shared" si="17"/>
        <v>0</v>
      </c>
    </row>
    <row r="336" spans="2:12" x14ac:dyDescent="0.3">
      <c r="B336" s="68"/>
      <c r="C336" s="33"/>
      <c r="D336" s="33"/>
      <c r="E336" s="37"/>
      <c r="F336" s="34" t="s">
        <v>37</v>
      </c>
      <c r="G336" s="45"/>
      <c r="H336" s="38">
        <v>7.6999999999999999E-2</v>
      </c>
      <c r="I336" s="46" t="str">
        <f t="shared" si="15"/>
        <v>Rg. Nicht in EUR</v>
      </c>
      <c r="J336" s="36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69">
        <f t="shared" si="17"/>
        <v>0</v>
      </c>
    </row>
    <row r="337" spans="2:12" x14ac:dyDescent="0.3">
      <c r="B337" s="68"/>
      <c r="C337" s="33"/>
      <c r="D337" s="33"/>
      <c r="E337" s="37"/>
      <c r="F337" s="34" t="s">
        <v>37</v>
      </c>
      <c r="G337" s="45"/>
      <c r="H337" s="38">
        <v>7.6999999999999999E-2</v>
      </c>
      <c r="I337" s="46" t="str">
        <f t="shared" si="15"/>
        <v>Rg. Nicht in EUR</v>
      </c>
      <c r="J337" s="36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69">
        <f t="shared" si="17"/>
        <v>0</v>
      </c>
    </row>
    <row r="338" spans="2:12" x14ac:dyDescent="0.3">
      <c r="B338" s="68"/>
      <c r="C338" s="33"/>
      <c r="D338" s="33"/>
      <c r="E338" s="37"/>
      <c r="F338" s="34" t="s">
        <v>37</v>
      </c>
      <c r="G338" s="45"/>
      <c r="H338" s="38">
        <v>7.6999999999999999E-2</v>
      </c>
      <c r="I338" s="46" t="str">
        <f t="shared" si="15"/>
        <v>Rg. Nicht in EUR</v>
      </c>
      <c r="J338" s="36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69">
        <f t="shared" si="17"/>
        <v>0</v>
      </c>
    </row>
    <row r="339" spans="2:12" x14ac:dyDescent="0.3">
      <c r="B339" s="68"/>
      <c r="C339" s="33"/>
      <c r="D339" s="33"/>
      <c r="E339" s="37"/>
      <c r="F339" s="34" t="s">
        <v>37</v>
      </c>
      <c r="G339" s="45"/>
      <c r="H339" s="38">
        <v>7.6999999999999999E-2</v>
      </c>
      <c r="I339" s="46" t="str">
        <f t="shared" si="15"/>
        <v>Rg. Nicht in EUR</v>
      </c>
      <c r="J339" s="36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69">
        <f t="shared" si="17"/>
        <v>0</v>
      </c>
    </row>
    <row r="340" spans="2:12" x14ac:dyDescent="0.3">
      <c r="B340" s="68"/>
      <c r="C340" s="33"/>
      <c r="D340" s="33"/>
      <c r="E340" s="37"/>
      <c r="F340" s="34" t="s">
        <v>37</v>
      </c>
      <c r="G340" s="45"/>
      <c r="H340" s="38">
        <v>7.6999999999999999E-2</v>
      </c>
      <c r="I340" s="46" t="str">
        <f t="shared" si="15"/>
        <v>Rg. Nicht in EUR</v>
      </c>
      <c r="J340" s="36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69">
        <f t="shared" si="17"/>
        <v>0</v>
      </c>
    </row>
    <row r="341" spans="2:12" x14ac:dyDescent="0.3">
      <c r="B341" s="68"/>
      <c r="C341" s="33"/>
      <c r="D341" s="33"/>
      <c r="E341" s="37"/>
      <c r="F341" s="34" t="s">
        <v>37</v>
      </c>
      <c r="G341" s="45"/>
      <c r="H341" s="38">
        <v>7.6999999999999999E-2</v>
      </c>
      <c r="I341" s="46" t="str">
        <f t="shared" si="15"/>
        <v>Rg. Nicht in EUR</v>
      </c>
      <c r="J341" s="36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69">
        <f t="shared" si="17"/>
        <v>0</v>
      </c>
    </row>
    <row r="342" spans="2:12" x14ac:dyDescent="0.3">
      <c r="B342" s="68"/>
      <c r="C342" s="33"/>
      <c r="D342" s="33"/>
      <c r="E342" s="37"/>
      <c r="F342" s="34" t="s">
        <v>37</v>
      </c>
      <c r="G342" s="45"/>
      <c r="H342" s="38">
        <v>7.6999999999999999E-2</v>
      </c>
      <c r="I342" s="46" t="str">
        <f t="shared" si="15"/>
        <v>Rg. Nicht in EUR</v>
      </c>
      <c r="J342" s="36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69">
        <f t="shared" si="17"/>
        <v>0</v>
      </c>
    </row>
    <row r="343" spans="2:12" x14ac:dyDescent="0.3">
      <c r="B343" s="68"/>
      <c r="C343" s="33"/>
      <c r="D343" s="33"/>
      <c r="E343" s="37"/>
      <c r="F343" s="34" t="s">
        <v>37</v>
      </c>
      <c r="G343" s="45"/>
      <c r="H343" s="38">
        <v>7.6999999999999999E-2</v>
      </c>
      <c r="I343" s="46" t="str">
        <f t="shared" si="15"/>
        <v>Rg. Nicht in EUR</v>
      </c>
      <c r="J343" s="36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69">
        <f t="shared" si="17"/>
        <v>0</v>
      </c>
    </row>
    <row r="344" spans="2:12" x14ac:dyDescent="0.3">
      <c r="B344" s="68"/>
      <c r="C344" s="33"/>
      <c r="D344" s="33"/>
      <c r="E344" s="37"/>
      <c r="F344" s="34" t="s">
        <v>37</v>
      </c>
      <c r="G344" s="45"/>
      <c r="H344" s="38">
        <v>7.6999999999999999E-2</v>
      </c>
      <c r="I344" s="46" t="str">
        <f t="shared" si="15"/>
        <v>Rg. Nicht in EUR</v>
      </c>
      <c r="J344" s="36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69">
        <f t="shared" si="17"/>
        <v>0</v>
      </c>
    </row>
    <row r="345" spans="2:12" x14ac:dyDescent="0.3">
      <c r="B345" s="68"/>
      <c r="C345" s="33"/>
      <c r="D345" s="33"/>
      <c r="E345" s="37"/>
      <c r="F345" s="34" t="s">
        <v>37</v>
      </c>
      <c r="G345" s="45"/>
      <c r="H345" s="38">
        <v>7.6999999999999999E-2</v>
      </c>
      <c r="I345" s="46" t="str">
        <f t="shared" si="15"/>
        <v>Rg. Nicht in EUR</v>
      </c>
      <c r="J345" s="36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69">
        <f t="shared" si="17"/>
        <v>0</v>
      </c>
    </row>
    <row r="346" spans="2:12" x14ac:dyDescent="0.3">
      <c r="B346" s="68"/>
      <c r="C346" s="33"/>
      <c r="D346" s="33"/>
      <c r="E346" s="37"/>
      <c r="F346" s="34" t="s">
        <v>37</v>
      </c>
      <c r="G346" s="45"/>
      <c r="H346" s="38">
        <v>7.6999999999999999E-2</v>
      </c>
      <c r="I346" s="46" t="str">
        <f t="shared" si="15"/>
        <v>Rg. Nicht in EUR</v>
      </c>
      <c r="J346" s="36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69">
        <f t="shared" si="17"/>
        <v>0</v>
      </c>
    </row>
    <row r="347" spans="2:12" x14ac:dyDescent="0.3">
      <c r="B347" s="68"/>
      <c r="C347" s="33"/>
      <c r="D347" s="33"/>
      <c r="E347" s="37"/>
      <c r="F347" s="34" t="s">
        <v>37</v>
      </c>
      <c r="G347" s="45"/>
      <c r="H347" s="38">
        <v>7.6999999999999999E-2</v>
      </c>
      <c r="I347" s="46" t="str">
        <f t="shared" si="15"/>
        <v>Rg. Nicht in EUR</v>
      </c>
      <c r="J347" s="36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69">
        <f t="shared" si="17"/>
        <v>0</v>
      </c>
    </row>
    <row r="348" spans="2:12" x14ac:dyDescent="0.3">
      <c r="B348" s="68"/>
      <c r="C348" s="33"/>
      <c r="D348" s="33"/>
      <c r="E348" s="37"/>
      <c r="F348" s="34" t="s">
        <v>37</v>
      </c>
      <c r="G348" s="45"/>
      <c r="H348" s="38">
        <v>7.6999999999999999E-2</v>
      </c>
      <c r="I348" s="46" t="str">
        <f t="shared" si="15"/>
        <v>Rg. Nicht in EUR</v>
      </c>
      <c r="J348" s="36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69">
        <f t="shared" si="17"/>
        <v>0</v>
      </c>
    </row>
    <row r="349" spans="2:12" x14ac:dyDescent="0.3">
      <c r="B349" s="68"/>
      <c r="C349" s="33"/>
      <c r="D349" s="33"/>
      <c r="E349" s="37"/>
      <c r="F349" s="34" t="s">
        <v>37</v>
      </c>
      <c r="G349" s="45"/>
      <c r="H349" s="38">
        <v>7.6999999999999999E-2</v>
      </c>
      <c r="I349" s="46" t="str">
        <f t="shared" si="15"/>
        <v>Rg. Nicht in EUR</v>
      </c>
      <c r="J349" s="36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69">
        <f t="shared" si="17"/>
        <v>0</v>
      </c>
    </row>
    <row r="350" spans="2:12" x14ac:dyDescent="0.3">
      <c r="B350" s="68"/>
      <c r="C350" s="33"/>
      <c r="D350" s="33"/>
      <c r="E350" s="37"/>
      <c r="F350" s="34" t="s">
        <v>37</v>
      </c>
      <c r="G350" s="45"/>
      <c r="H350" s="38">
        <v>7.6999999999999999E-2</v>
      </c>
      <c r="I350" s="46" t="str">
        <f t="shared" si="15"/>
        <v>Rg. Nicht in EUR</v>
      </c>
      <c r="J350" s="36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69">
        <f t="shared" si="17"/>
        <v>0</v>
      </c>
    </row>
    <row r="351" spans="2:12" x14ac:dyDescent="0.3">
      <c r="B351" s="68"/>
      <c r="C351" s="33"/>
      <c r="D351" s="33"/>
      <c r="E351" s="37"/>
      <c r="F351" s="34" t="s">
        <v>37</v>
      </c>
      <c r="G351" s="45"/>
      <c r="H351" s="38">
        <v>7.6999999999999999E-2</v>
      </c>
      <c r="I351" s="46" t="str">
        <f t="shared" si="15"/>
        <v>Rg. Nicht in EUR</v>
      </c>
      <c r="J351" s="36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69">
        <f t="shared" si="17"/>
        <v>0</v>
      </c>
    </row>
    <row r="352" spans="2:12" x14ac:dyDescent="0.3">
      <c r="B352" s="68"/>
      <c r="C352" s="33"/>
      <c r="D352" s="33"/>
      <c r="E352" s="37"/>
      <c r="F352" s="34" t="s">
        <v>37</v>
      </c>
      <c r="G352" s="45"/>
      <c r="H352" s="38">
        <v>7.6999999999999999E-2</v>
      </c>
      <c r="I352" s="46" t="str">
        <f t="shared" si="15"/>
        <v>Rg. Nicht in EUR</v>
      </c>
      <c r="J352" s="36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69">
        <f t="shared" si="17"/>
        <v>0</v>
      </c>
    </row>
    <row r="353" spans="2:12" x14ac:dyDescent="0.3">
      <c r="B353" s="68"/>
      <c r="C353" s="33"/>
      <c r="D353" s="33"/>
      <c r="E353" s="37"/>
      <c r="F353" s="34" t="s">
        <v>37</v>
      </c>
      <c r="G353" s="45"/>
      <c r="H353" s="38">
        <v>7.6999999999999999E-2</v>
      </c>
      <c r="I353" s="46" t="str">
        <f t="shared" si="15"/>
        <v>Rg. Nicht in EUR</v>
      </c>
      <c r="J353" s="36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69">
        <f t="shared" si="17"/>
        <v>0</v>
      </c>
    </row>
    <row r="354" spans="2:12" x14ac:dyDescent="0.3">
      <c r="B354" s="68"/>
      <c r="C354" s="33"/>
      <c r="D354" s="33"/>
      <c r="E354" s="37"/>
      <c r="F354" s="34" t="s">
        <v>37</v>
      </c>
      <c r="G354" s="45"/>
      <c r="H354" s="38">
        <v>7.6999999999999999E-2</v>
      </c>
      <c r="I354" s="46" t="str">
        <f t="shared" si="15"/>
        <v>Rg. Nicht in EUR</v>
      </c>
      <c r="J354" s="36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69">
        <f t="shared" si="17"/>
        <v>0</v>
      </c>
    </row>
    <row r="355" spans="2:12" x14ac:dyDescent="0.3">
      <c r="B355" s="68"/>
      <c r="C355" s="33"/>
      <c r="D355" s="33"/>
      <c r="E355" s="37"/>
      <c r="F355" s="34" t="s">
        <v>37</v>
      </c>
      <c r="G355" s="45"/>
      <c r="H355" s="38">
        <v>7.6999999999999999E-2</v>
      </c>
      <c r="I355" s="46" t="str">
        <f t="shared" si="15"/>
        <v>Rg. Nicht in EUR</v>
      </c>
      <c r="J355" s="36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69">
        <f t="shared" si="17"/>
        <v>0</v>
      </c>
    </row>
    <row r="356" spans="2:12" x14ac:dyDescent="0.3">
      <c r="B356" s="68"/>
      <c r="C356" s="33"/>
      <c r="D356" s="33"/>
      <c r="E356" s="37"/>
      <c r="F356" s="34" t="s">
        <v>37</v>
      </c>
      <c r="G356" s="45"/>
      <c r="H356" s="38">
        <v>7.6999999999999999E-2</v>
      </c>
      <c r="I356" s="46" t="str">
        <f t="shared" si="15"/>
        <v>Rg. Nicht in EUR</v>
      </c>
      <c r="J356" s="36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69">
        <f t="shared" si="17"/>
        <v>0</v>
      </c>
    </row>
    <row r="357" spans="2:12" x14ac:dyDescent="0.3">
      <c r="B357" s="68"/>
      <c r="C357" s="33"/>
      <c r="D357" s="33"/>
      <c r="E357" s="37"/>
      <c r="F357" s="34" t="s">
        <v>37</v>
      </c>
      <c r="G357" s="45"/>
      <c r="H357" s="38">
        <v>7.6999999999999999E-2</v>
      </c>
      <c r="I357" s="46" t="str">
        <f t="shared" si="15"/>
        <v>Rg. Nicht in EUR</v>
      </c>
      <c r="J357" s="36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69">
        <f t="shared" si="17"/>
        <v>0</v>
      </c>
    </row>
    <row r="358" spans="2:12" x14ac:dyDescent="0.3">
      <c r="B358" s="68"/>
      <c r="C358" s="33"/>
      <c r="D358" s="33"/>
      <c r="E358" s="37"/>
      <c r="F358" s="34" t="s">
        <v>37</v>
      </c>
      <c r="G358" s="45"/>
      <c r="H358" s="38">
        <v>7.6999999999999999E-2</v>
      </c>
      <c r="I358" s="46" t="str">
        <f t="shared" si="15"/>
        <v>Rg. Nicht in EUR</v>
      </c>
      <c r="J358" s="36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69">
        <f t="shared" si="17"/>
        <v>0</v>
      </c>
    </row>
    <row r="359" spans="2:12" x14ac:dyDescent="0.3">
      <c r="B359" s="68"/>
      <c r="C359" s="33"/>
      <c r="D359" s="33"/>
      <c r="E359" s="37"/>
      <c r="F359" s="34" t="s">
        <v>37</v>
      </c>
      <c r="G359" s="45"/>
      <c r="H359" s="38">
        <v>7.6999999999999999E-2</v>
      </c>
      <c r="I359" s="46" t="str">
        <f t="shared" si="15"/>
        <v>Rg. Nicht in EUR</v>
      </c>
      <c r="J359" s="36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69">
        <f t="shared" si="17"/>
        <v>0</v>
      </c>
    </row>
    <row r="360" spans="2:12" x14ac:dyDescent="0.3">
      <c r="B360" s="68"/>
      <c r="C360" s="33"/>
      <c r="D360" s="33"/>
      <c r="E360" s="37"/>
      <c r="F360" s="34" t="s">
        <v>37</v>
      </c>
      <c r="G360" s="45"/>
      <c r="H360" s="38">
        <v>7.6999999999999999E-2</v>
      </c>
      <c r="I360" s="46" t="str">
        <f t="shared" si="15"/>
        <v>Rg. Nicht in EUR</v>
      </c>
      <c r="J360" s="36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69">
        <f t="shared" si="17"/>
        <v>0</v>
      </c>
    </row>
    <row r="361" spans="2:12" x14ac:dyDescent="0.3">
      <c r="B361" s="68"/>
      <c r="C361" s="33"/>
      <c r="D361" s="33"/>
      <c r="E361" s="37"/>
      <c r="F361" s="34" t="s">
        <v>37</v>
      </c>
      <c r="G361" s="45"/>
      <c r="H361" s="38">
        <v>7.6999999999999999E-2</v>
      </c>
      <c r="I361" s="46" t="str">
        <f t="shared" si="15"/>
        <v>Rg. Nicht in EUR</v>
      </c>
      <c r="J361" s="36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69">
        <f t="shared" si="17"/>
        <v>0</v>
      </c>
    </row>
    <row r="362" spans="2:12" x14ac:dyDescent="0.3">
      <c r="B362" s="68"/>
      <c r="C362" s="33"/>
      <c r="D362" s="33"/>
      <c r="E362" s="37"/>
      <c r="F362" s="34" t="s">
        <v>37</v>
      </c>
      <c r="G362" s="45"/>
      <c r="H362" s="38">
        <v>7.6999999999999999E-2</v>
      </c>
      <c r="I362" s="46" t="str">
        <f t="shared" si="15"/>
        <v>Rg. Nicht in EUR</v>
      </c>
      <c r="J362" s="36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69">
        <f t="shared" si="17"/>
        <v>0</v>
      </c>
    </row>
    <row r="363" spans="2:12" x14ac:dyDescent="0.3">
      <c r="B363" s="68"/>
      <c r="C363" s="33"/>
      <c r="D363" s="33"/>
      <c r="E363" s="37"/>
      <c r="F363" s="34" t="s">
        <v>37</v>
      </c>
      <c r="G363" s="45"/>
      <c r="H363" s="38">
        <v>7.6999999999999999E-2</v>
      </c>
      <c r="I363" s="46" t="str">
        <f t="shared" si="15"/>
        <v>Rg. Nicht in EUR</v>
      </c>
      <c r="J363" s="36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69">
        <f t="shared" si="17"/>
        <v>0</v>
      </c>
    </row>
    <row r="364" spans="2:12" x14ac:dyDescent="0.3">
      <c r="B364" s="68"/>
      <c r="C364" s="33"/>
      <c r="D364" s="33"/>
      <c r="E364" s="37"/>
      <c r="F364" s="34" t="s">
        <v>37</v>
      </c>
      <c r="G364" s="45"/>
      <c r="H364" s="38">
        <v>7.6999999999999999E-2</v>
      </c>
      <c r="I364" s="46" t="str">
        <f t="shared" si="15"/>
        <v>Rg. Nicht in EUR</v>
      </c>
      <c r="J364" s="36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69">
        <f t="shared" si="17"/>
        <v>0</v>
      </c>
    </row>
    <row r="365" spans="2:12" x14ac:dyDescent="0.3">
      <c r="B365" s="68"/>
      <c r="C365" s="33"/>
      <c r="D365" s="33"/>
      <c r="E365" s="37"/>
      <c r="F365" s="34" t="s">
        <v>37</v>
      </c>
      <c r="G365" s="45"/>
      <c r="H365" s="38">
        <v>7.6999999999999999E-2</v>
      </c>
      <c r="I365" s="46" t="str">
        <f t="shared" si="15"/>
        <v>Rg. Nicht in EUR</v>
      </c>
      <c r="J365" s="36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69">
        <f t="shared" si="17"/>
        <v>0</v>
      </c>
    </row>
    <row r="366" spans="2:12" x14ac:dyDescent="0.3">
      <c r="B366" s="68"/>
      <c r="C366" s="33"/>
      <c r="D366" s="33"/>
      <c r="E366" s="37"/>
      <c r="F366" s="34" t="s">
        <v>37</v>
      </c>
      <c r="G366" s="45"/>
      <c r="H366" s="38">
        <v>7.6999999999999999E-2</v>
      </c>
      <c r="I366" s="46" t="str">
        <f t="shared" si="15"/>
        <v>Rg. Nicht in EUR</v>
      </c>
      <c r="J366" s="36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69">
        <f t="shared" si="17"/>
        <v>0</v>
      </c>
    </row>
    <row r="367" spans="2:12" x14ac:dyDescent="0.3">
      <c r="B367" s="68"/>
      <c r="C367" s="33"/>
      <c r="D367" s="33"/>
      <c r="E367" s="37"/>
      <c r="F367" s="34" t="s">
        <v>37</v>
      </c>
      <c r="G367" s="45"/>
      <c r="H367" s="38">
        <v>7.6999999999999999E-2</v>
      </c>
      <c r="I367" s="46" t="str">
        <f t="shared" si="15"/>
        <v>Rg. Nicht in EUR</v>
      </c>
      <c r="J367" s="36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69">
        <f t="shared" si="17"/>
        <v>0</v>
      </c>
    </row>
    <row r="368" spans="2:12" x14ac:dyDescent="0.3">
      <c r="B368" s="68"/>
      <c r="C368" s="33"/>
      <c r="D368" s="33"/>
      <c r="E368" s="37"/>
      <c r="F368" s="34" t="s">
        <v>37</v>
      </c>
      <c r="G368" s="45"/>
      <c r="H368" s="38">
        <v>7.6999999999999999E-2</v>
      </c>
      <c r="I368" s="46" t="str">
        <f t="shared" si="15"/>
        <v>Rg. Nicht in EUR</v>
      </c>
      <c r="J368" s="36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69">
        <f t="shared" si="17"/>
        <v>0</v>
      </c>
    </row>
    <row r="369" spans="2:12" x14ac:dyDescent="0.3">
      <c r="B369" s="68"/>
      <c r="C369" s="33"/>
      <c r="D369" s="33"/>
      <c r="E369" s="37"/>
      <c r="F369" s="34" t="s">
        <v>37</v>
      </c>
      <c r="G369" s="45"/>
      <c r="H369" s="38">
        <v>7.6999999999999999E-2</v>
      </c>
      <c r="I369" s="46" t="str">
        <f t="shared" si="15"/>
        <v>Rg. Nicht in EUR</v>
      </c>
      <c r="J369" s="36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69">
        <f t="shared" si="17"/>
        <v>0</v>
      </c>
    </row>
    <row r="370" spans="2:12" x14ac:dyDescent="0.3">
      <c r="B370" s="68"/>
      <c r="C370" s="33"/>
      <c r="D370" s="33"/>
      <c r="E370" s="37"/>
      <c r="F370" s="34" t="s">
        <v>37</v>
      </c>
      <c r="G370" s="45"/>
      <c r="H370" s="38">
        <v>7.6999999999999999E-2</v>
      </c>
      <c r="I370" s="46" t="str">
        <f t="shared" si="15"/>
        <v>Rg. Nicht in EUR</v>
      </c>
      <c r="J370" s="36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69">
        <f t="shared" si="17"/>
        <v>0</v>
      </c>
    </row>
    <row r="371" spans="2:12" x14ac:dyDescent="0.3">
      <c r="B371" s="68"/>
      <c r="C371" s="33"/>
      <c r="D371" s="33"/>
      <c r="E371" s="37"/>
      <c r="F371" s="34" t="s">
        <v>37</v>
      </c>
      <c r="G371" s="45"/>
      <c r="H371" s="38">
        <v>7.6999999999999999E-2</v>
      </c>
      <c r="I371" s="46" t="str">
        <f t="shared" si="15"/>
        <v>Rg. Nicht in EUR</v>
      </c>
      <c r="J371" s="36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69">
        <f t="shared" si="17"/>
        <v>0</v>
      </c>
    </row>
    <row r="372" spans="2:12" x14ac:dyDescent="0.3">
      <c r="B372" s="68"/>
      <c r="C372" s="33"/>
      <c r="D372" s="33"/>
      <c r="E372" s="37"/>
      <c r="F372" s="34" t="s">
        <v>37</v>
      </c>
      <c r="G372" s="45"/>
      <c r="H372" s="38">
        <v>7.6999999999999999E-2</v>
      </c>
      <c r="I372" s="46" t="str">
        <f t="shared" si="15"/>
        <v>Rg. Nicht in EUR</v>
      </c>
      <c r="J372" s="36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69">
        <f t="shared" si="17"/>
        <v>0</v>
      </c>
    </row>
    <row r="373" spans="2:12" x14ac:dyDescent="0.3">
      <c r="B373" s="68"/>
      <c r="C373" s="33"/>
      <c r="D373" s="33"/>
      <c r="E373" s="37"/>
      <c r="F373" s="34" t="s">
        <v>37</v>
      </c>
      <c r="G373" s="45"/>
      <c r="H373" s="38">
        <v>7.6999999999999999E-2</v>
      </c>
      <c r="I373" s="46" t="str">
        <f t="shared" si="15"/>
        <v>Rg. Nicht in EUR</v>
      </c>
      <c r="J373" s="36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69">
        <f t="shared" si="17"/>
        <v>0</v>
      </c>
    </row>
    <row r="374" spans="2:12" x14ac:dyDescent="0.3">
      <c r="B374" s="68"/>
      <c r="C374" s="33"/>
      <c r="D374" s="33"/>
      <c r="E374" s="37"/>
      <c r="F374" s="34" t="s">
        <v>37</v>
      </c>
      <c r="G374" s="45"/>
      <c r="H374" s="38">
        <v>7.6999999999999999E-2</v>
      </c>
      <c r="I374" s="46" t="str">
        <f t="shared" si="15"/>
        <v>Rg. Nicht in EUR</v>
      </c>
      <c r="J374" s="36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69">
        <f t="shared" si="17"/>
        <v>0</v>
      </c>
    </row>
    <row r="375" spans="2:12" x14ac:dyDescent="0.3">
      <c r="B375" s="68"/>
      <c r="C375" s="33"/>
      <c r="D375" s="33"/>
      <c r="E375" s="37"/>
      <c r="F375" s="34" t="s">
        <v>37</v>
      </c>
      <c r="G375" s="45"/>
      <c r="H375" s="38">
        <v>7.6999999999999999E-2</v>
      </c>
      <c r="I375" s="46" t="str">
        <f t="shared" si="15"/>
        <v>Rg. Nicht in EUR</v>
      </c>
      <c r="J375" s="36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69">
        <f t="shared" si="17"/>
        <v>0</v>
      </c>
    </row>
    <row r="376" spans="2:12" x14ac:dyDescent="0.3">
      <c r="B376" s="68"/>
      <c r="C376" s="33"/>
      <c r="D376" s="33"/>
      <c r="E376" s="37"/>
      <c r="F376" s="34" t="s">
        <v>37</v>
      </c>
      <c r="G376" s="45"/>
      <c r="H376" s="38">
        <v>7.6999999999999999E-2</v>
      </c>
      <c r="I376" s="46" t="str">
        <f t="shared" si="15"/>
        <v>Rg. Nicht in EUR</v>
      </c>
      <c r="J376" s="36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69">
        <f t="shared" si="17"/>
        <v>0</v>
      </c>
    </row>
    <row r="377" spans="2:12" x14ac:dyDescent="0.3">
      <c r="B377" s="68"/>
      <c r="C377" s="33"/>
      <c r="D377" s="33"/>
      <c r="E377" s="37"/>
      <c r="F377" s="34" t="s">
        <v>37</v>
      </c>
      <c r="G377" s="45"/>
      <c r="H377" s="38">
        <v>7.6999999999999999E-2</v>
      </c>
      <c r="I377" s="46" t="str">
        <f t="shared" si="15"/>
        <v>Rg. Nicht in EUR</v>
      </c>
      <c r="J377" s="36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69">
        <f t="shared" si="17"/>
        <v>0</v>
      </c>
    </row>
    <row r="378" spans="2:12" x14ac:dyDescent="0.3">
      <c r="B378" s="68"/>
      <c r="C378" s="33"/>
      <c r="D378" s="33"/>
      <c r="E378" s="37"/>
      <c r="F378" s="34" t="s">
        <v>37</v>
      </c>
      <c r="G378" s="45"/>
      <c r="H378" s="38">
        <v>7.6999999999999999E-2</v>
      </c>
      <c r="I378" s="46" t="str">
        <f t="shared" si="15"/>
        <v>Rg. Nicht in EUR</v>
      </c>
      <c r="J378" s="36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69">
        <f t="shared" si="17"/>
        <v>0</v>
      </c>
    </row>
    <row r="379" spans="2:12" x14ac:dyDescent="0.3">
      <c r="B379" s="68"/>
      <c r="C379" s="33"/>
      <c r="D379" s="33"/>
      <c r="E379" s="37"/>
      <c r="F379" s="34" t="s">
        <v>37</v>
      </c>
      <c r="G379" s="45"/>
      <c r="H379" s="38">
        <v>7.6999999999999999E-2</v>
      </c>
      <c r="I379" s="46" t="str">
        <f t="shared" si="15"/>
        <v>Rg. Nicht in EUR</v>
      </c>
      <c r="J379" s="36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69">
        <f t="shared" si="17"/>
        <v>0</v>
      </c>
    </row>
    <row r="380" spans="2:12" x14ac:dyDescent="0.3">
      <c r="B380" s="68"/>
      <c r="C380" s="33"/>
      <c r="D380" s="33"/>
      <c r="E380" s="37"/>
      <c r="F380" s="34" t="s">
        <v>37</v>
      </c>
      <c r="G380" s="45"/>
      <c r="H380" s="38">
        <v>7.6999999999999999E-2</v>
      </c>
      <c r="I380" s="46" t="str">
        <f t="shared" si="15"/>
        <v>Rg. Nicht in EUR</v>
      </c>
      <c r="J380" s="36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69">
        <f t="shared" si="17"/>
        <v>0</v>
      </c>
    </row>
    <row r="381" spans="2:12" x14ac:dyDescent="0.3">
      <c r="B381" s="68"/>
      <c r="C381" s="33"/>
      <c r="D381" s="33"/>
      <c r="E381" s="37"/>
      <c r="F381" s="34" t="s">
        <v>37</v>
      </c>
      <c r="G381" s="45"/>
      <c r="H381" s="38">
        <v>7.6999999999999999E-2</v>
      </c>
      <c r="I381" s="46" t="str">
        <f t="shared" si="15"/>
        <v>Rg. Nicht in EUR</v>
      </c>
      <c r="J381" s="36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69">
        <f t="shared" si="17"/>
        <v>0</v>
      </c>
    </row>
    <row r="382" spans="2:12" x14ac:dyDescent="0.3">
      <c r="B382" s="68"/>
      <c r="C382" s="33"/>
      <c r="D382" s="33"/>
      <c r="E382" s="37"/>
      <c r="F382" s="34" t="s">
        <v>37</v>
      </c>
      <c r="G382" s="45"/>
      <c r="H382" s="38">
        <v>7.6999999999999999E-2</v>
      </c>
      <c r="I382" s="46" t="str">
        <f t="shared" si="15"/>
        <v>Rg. Nicht in EUR</v>
      </c>
      <c r="J382" s="36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69">
        <f t="shared" si="17"/>
        <v>0</v>
      </c>
    </row>
    <row r="383" spans="2:12" x14ac:dyDescent="0.3">
      <c r="B383" s="68"/>
      <c r="C383" s="33"/>
      <c r="D383" s="33"/>
      <c r="E383" s="37"/>
      <c r="F383" s="34" t="s">
        <v>37</v>
      </c>
      <c r="G383" s="45"/>
      <c r="H383" s="38">
        <v>7.6999999999999999E-2</v>
      </c>
      <c r="I383" s="46" t="str">
        <f t="shared" si="15"/>
        <v>Rg. Nicht in EUR</v>
      </c>
      <c r="J383" s="36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69">
        <f t="shared" si="17"/>
        <v>0</v>
      </c>
    </row>
    <row r="384" spans="2:12" x14ac:dyDescent="0.3">
      <c r="B384" s="68"/>
      <c r="C384" s="33"/>
      <c r="D384" s="33"/>
      <c r="E384" s="37"/>
      <c r="F384" s="34" t="s">
        <v>37</v>
      </c>
      <c r="G384" s="45"/>
      <c r="H384" s="38">
        <v>7.6999999999999999E-2</v>
      </c>
      <c r="I384" s="46" t="str">
        <f t="shared" si="15"/>
        <v>Rg. Nicht in EUR</v>
      </c>
      <c r="J384" s="36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69">
        <f t="shared" si="17"/>
        <v>0</v>
      </c>
    </row>
    <row r="385" spans="2:12" x14ac:dyDescent="0.3">
      <c r="B385" s="68"/>
      <c r="C385" s="33"/>
      <c r="D385" s="33"/>
      <c r="E385" s="37"/>
      <c r="F385" s="34" t="s">
        <v>37</v>
      </c>
      <c r="G385" s="45"/>
      <c r="H385" s="38">
        <v>7.6999999999999999E-2</v>
      </c>
      <c r="I385" s="46" t="str">
        <f t="shared" si="15"/>
        <v>Rg. Nicht in EUR</v>
      </c>
      <c r="J385" s="36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69">
        <f t="shared" si="17"/>
        <v>0</v>
      </c>
    </row>
    <row r="386" spans="2:12" x14ac:dyDescent="0.3">
      <c r="B386" s="68"/>
      <c r="C386" s="33"/>
      <c r="D386" s="33"/>
      <c r="E386" s="37"/>
      <c r="F386" s="34" t="s">
        <v>37</v>
      </c>
      <c r="G386" s="45"/>
      <c r="H386" s="38">
        <v>7.6999999999999999E-2</v>
      </c>
      <c r="I386" s="46" t="str">
        <f t="shared" si="15"/>
        <v>Rg. Nicht in EUR</v>
      </c>
      <c r="J386" s="36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69">
        <f t="shared" si="17"/>
        <v>0</v>
      </c>
    </row>
    <row r="387" spans="2:12" x14ac:dyDescent="0.3">
      <c r="B387" s="68"/>
      <c r="C387" s="33"/>
      <c r="D387" s="33"/>
      <c r="E387" s="37"/>
      <c r="F387" s="34" t="s">
        <v>37</v>
      </c>
      <c r="G387" s="45"/>
      <c r="H387" s="38">
        <v>7.6999999999999999E-2</v>
      </c>
      <c r="I387" s="46" t="str">
        <f t="shared" si="15"/>
        <v>Rg. Nicht in EUR</v>
      </c>
      <c r="J387" s="36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69">
        <f t="shared" si="17"/>
        <v>0</v>
      </c>
    </row>
    <row r="388" spans="2:12" x14ac:dyDescent="0.3">
      <c r="B388" s="68"/>
      <c r="C388" s="33"/>
      <c r="D388" s="33"/>
      <c r="E388" s="37"/>
      <c r="F388" s="34" t="s">
        <v>37</v>
      </c>
      <c r="G388" s="45"/>
      <c r="H388" s="38">
        <v>7.6999999999999999E-2</v>
      </c>
      <c r="I388" s="46" t="str">
        <f t="shared" si="15"/>
        <v>Rg. Nicht in EUR</v>
      </c>
      <c r="J388" s="36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69">
        <f t="shared" si="17"/>
        <v>0</v>
      </c>
    </row>
    <row r="389" spans="2:12" x14ac:dyDescent="0.3">
      <c r="B389" s="68"/>
      <c r="C389" s="33"/>
      <c r="D389" s="33"/>
      <c r="E389" s="37"/>
      <c r="F389" s="34" t="s">
        <v>37</v>
      </c>
      <c r="G389" s="45"/>
      <c r="H389" s="38">
        <v>7.6999999999999999E-2</v>
      </c>
      <c r="I389" s="46" t="str">
        <f t="shared" si="15"/>
        <v>Rg. Nicht in EUR</v>
      </c>
      <c r="J389" s="36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69">
        <f t="shared" si="17"/>
        <v>0</v>
      </c>
    </row>
    <row r="390" spans="2:12" x14ac:dyDescent="0.3">
      <c r="B390" s="68"/>
      <c r="C390" s="33"/>
      <c r="D390" s="33"/>
      <c r="E390" s="37"/>
      <c r="F390" s="34" t="s">
        <v>37</v>
      </c>
      <c r="G390" s="45"/>
      <c r="H390" s="38">
        <v>7.6999999999999999E-2</v>
      </c>
      <c r="I390" s="46" t="str">
        <f t="shared" si="15"/>
        <v>Rg. Nicht in EUR</v>
      </c>
      <c r="J390" s="36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69">
        <f t="shared" si="17"/>
        <v>0</v>
      </c>
    </row>
    <row r="391" spans="2:12" x14ac:dyDescent="0.3">
      <c r="B391" s="68"/>
      <c r="C391" s="33"/>
      <c r="D391" s="33"/>
      <c r="E391" s="37"/>
      <c r="F391" s="34" t="s">
        <v>37</v>
      </c>
      <c r="G391" s="45"/>
      <c r="H391" s="38">
        <v>7.6999999999999999E-2</v>
      </c>
      <c r="I391" s="46" t="str">
        <f t="shared" si="15"/>
        <v>Rg. Nicht in EUR</v>
      </c>
      <c r="J391" s="36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69">
        <f t="shared" si="17"/>
        <v>0</v>
      </c>
    </row>
    <row r="392" spans="2:12" x14ac:dyDescent="0.3">
      <c r="B392" s="68"/>
      <c r="C392" s="33"/>
      <c r="D392" s="33"/>
      <c r="E392" s="37"/>
      <c r="F392" s="34" t="s">
        <v>37</v>
      </c>
      <c r="G392" s="45"/>
      <c r="H392" s="38">
        <v>7.6999999999999999E-2</v>
      </c>
      <c r="I392" s="46" t="str">
        <f t="shared" si="15"/>
        <v>Rg. Nicht in EUR</v>
      </c>
      <c r="J392" s="36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69">
        <f t="shared" si="17"/>
        <v>0</v>
      </c>
    </row>
    <row r="393" spans="2:12" x14ac:dyDescent="0.3">
      <c r="B393" s="68"/>
      <c r="C393" s="33"/>
      <c r="D393" s="33"/>
      <c r="E393" s="37"/>
      <c r="F393" s="34" t="s">
        <v>37</v>
      </c>
      <c r="G393" s="45"/>
      <c r="H393" s="38">
        <v>7.6999999999999999E-2</v>
      </c>
      <c r="I393" s="46" t="str">
        <f t="shared" si="15"/>
        <v>Rg. Nicht in EUR</v>
      </c>
      <c r="J393" s="36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69">
        <f t="shared" si="17"/>
        <v>0</v>
      </c>
    </row>
    <row r="394" spans="2:12" x14ac:dyDescent="0.3">
      <c r="B394" s="68"/>
      <c r="C394" s="33"/>
      <c r="D394" s="33"/>
      <c r="E394" s="37"/>
      <c r="F394" s="34" t="s">
        <v>37</v>
      </c>
      <c r="G394" s="45"/>
      <c r="H394" s="38">
        <v>7.6999999999999999E-2</v>
      </c>
      <c r="I394" s="46" t="str">
        <f t="shared" ref="I394:I457" si="18">IF(F394="EUR",G394*H394,"Rg. Nicht in EUR")</f>
        <v>Rg. Nicht in EUR</v>
      </c>
      <c r="J394" s="36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68"/>
      <c r="C395" s="33"/>
      <c r="D395" s="33"/>
      <c r="E395" s="37"/>
      <c r="F395" s="34" t="s">
        <v>37</v>
      </c>
      <c r="G395" s="45"/>
      <c r="H395" s="38">
        <v>7.6999999999999999E-2</v>
      </c>
      <c r="I395" s="46" t="str">
        <f t="shared" si="18"/>
        <v>Rg. Nicht in EUR</v>
      </c>
      <c r="J395" s="36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69">
        <f t="shared" si="20"/>
        <v>0</v>
      </c>
    </row>
    <row r="396" spans="2:12" x14ac:dyDescent="0.3">
      <c r="B396" s="68"/>
      <c r="C396" s="33"/>
      <c r="D396" s="33"/>
      <c r="E396" s="37"/>
      <c r="F396" s="34" t="s">
        <v>37</v>
      </c>
      <c r="G396" s="45"/>
      <c r="H396" s="38">
        <v>7.6999999999999999E-2</v>
      </c>
      <c r="I396" s="46" t="str">
        <f t="shared" si="18"/>
        <v>Rg. Nicht in EUR</v>
      </c>
      <c r="J396" s="36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69">
        <f t="shared" si="20"/>
        <v>0</v>
      </c>
    </row>
    <row r="397" spans="2:12" x14ac:dyDescent="0.3">
      <c r="B397" s="68"/>
      <c r="C397" s="33"/>
      <c r="D397" s="33"/>
      <c r="E397" s="37"/>
      <c r="F397" s="34" t="s">
        <v>37</v>
      </c>
      <c r="G397" s="45"/>
      <c r="H397" s="38">
        <v>7.6999999999999999E-2</v>
      </c>
      <c r="I397" s="46" t="str">
        <f t="shared" si="18"/>
        <v>Rg. Nicht in EUR</v>
      </c>
      <c r="J397" s="36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69">
        <f t="shared" si="20"/>
        <v>0</v>
      </c>
    </row>
    <row r="398" spans="2:12" x14ac:dyDescent="0.3">
      <c r="B398" s="68"/>
      <c r="C398" s="33"/>
      <c r="D398" s="33"/>
      <c r="E398" s="37"/>
      <c r="F398" s="34" t="s">
        <v>37</v>
      </c>
      <c r="G398" s="45"/>
      <c r="H398" s="38">
        <v>7.6999999999999999E-2</v>
      </c>
      <c r="I398" s="46" t="str">
        <f t="shared" si="18"/>
        <v>Rg. Nicht in EUR</v>
      </c>
      <c r="J398" s="36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69">
        <f t="shared" si="20"/>
        <v>0</v>
      </c>
    </row>
    <row r="399" spans="2:12" x14ac:dyDescent="0.3">
      <c r="B399" s="68"/>
      <c r="C399" s="33"/>
      <c r="D399" s="33"/>
      <c r="E399" s="37"/>
      <c r="F399" s="34" t="s">
        <v>37</v>
      </c>
      <c r="G399" s="45"/>
      <c r="H399" s="38">
        <v>7.6999999999999999E-2</v>
      </c>
      <c r="I399" s="46" t="str">
        <f t="shared" si="18"/>
        <v>Rg. Nicht in EUR</v>
      </c>
      <c r="J399" s="36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69">
        <f t="shared" si="20"/>
        <v>0</v>
      </c>
    </row>
    <row r="400" spans="2:12" x14ac:dyDescent="0.3">
      <c r="B400" s="68"/>
      <c r="C400" s="33"/>
      <c r="D400" s="33"/>
      <c r="E400" s="37"/>
      <c r="F400" s="34" t="s">
        <v>37</v>
      </c>
      <c r="G400" s="45"/>
      <c r="H400" s="38">
        <v>7.6999999999999999E-2</v>
      </c>
      <c r="I400" s="46" t="str">
        <f t="shared" si="18"/>
        <v>Rg. Nicht in EUR</v>
      </c>
      <c r="J400" s="36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69">
        <f t="shared" si="20"/>
        <v>0</v>
      </c>
    </row>
    <row r="401" spans="2:12" x14ac:dyDescent="0.3">
      <c r="B401" s="68"/>
      <c r="C401" s="33"/>
      <c r="D401" s="33"/>
      <c r="E401" s="37"/>
      <c r="F401" s="34" t="s">
        <v>37</v>
      </c>
      <c r="G401" s="45"/>
      <c r="H401" s="38">
        <v>7.6999999999999999E-2</v>
      </c>
      <c r="I401" s="46" t="str">
        <f t="shared" si="18"/>
        <v>Rg. Nicht in EUR</v>
      </c>
      <c r="J401" s="36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69">
        <f t="shared" si="20"/>
        <v>0</v>
      </c>
    </row>
    <row r="402" spans="2:12" x14ac:dyDescent="0.3">
      <c r="B402" s="68"/>
      <c r="C402" s="33"/>
      <c r="D402" s="33"/>
      <c r="E402" s="37"/>
      <c r="F402" s="34" t="s">
        <v>37</v>
      </c>
      <c r="G402" s="45"/>
      <c r="H402" s="38">
        <v>7.6999999999999999E-2</v>
      </c>
      <c r="I402" s="46" t="str">
        <f t="shared" si="18"/>
        <v>Rg. Nicht in EUR</v>
      </c>
      <c r="J402" s="36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69">
        <f t="shared" si="20"/>
        <v>0</v>
      </c>
    </row>
    <row r="403" spans="2:12" x14ac:dyDescent="0.3">
      <c r="B403" s="68"/>
      <c r="C403" s="33"/>
      <c r="D403" s="33"/>
      <c r="E403" s="37"/>
      <c r="F403" s="34" t="s">
        <v>37</v>
      </c>
      <c r="G403" s="45"/>
      <c r="H403" s="38">
        <v>7.6999999999999999E-2</v>
      </c>
      <c r="I403" s="46" t="str">
        <f t="shared" si="18"/>
        <v>Rg. Nicht in EUR</v>
      </c>
      <c r="J403" s="36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69">
        <f t="shared" si="20"/>
        <v>0</v>
      </c>
    </row>
    <row r="404" spans="2:12" x14ac:dyDescent="0.3">
      <c r="B404" s="68"/>
      <c r="C404" s="33"/>
      <c r="D404" s="33"/>
      <c r="E404" s="37"/>
      <c r="F404" s="34" t="s">
        <v>37</v>
      </c>
      <c r="G404" s="45"/>
      <c r="H404" s="38">
        <v>7.6999999999999999E-2</v>
      </c>
      <c r="I404" s="46" t="str">
        <f t="shared" si="18"/>
        <v>Rg. Nicht in EUR</v>
      </c>
      <c r="J404" s="36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69">
        <f t="shared" si="20"/>
        <v>0</v>
      </c>
    </row>
    <row r="405" spans="2:12" x14ac:dyDescent="0.3">
      <c r="B405" s="68"/>
      <c r="C405" s="33"/>
      <c r="D405" s="33"/>
      <c r="E405" s="37"/>
      <c r="F405" s="34" t="s">
        <v>37</v>
      </c>
      <c r="G405" s="45"/>
      <c r="H405" s="38">
        <v>7.6999999999999999E-2</v>
      </c>
      <c r="I405" s="46" t="str">
        <f t="shared" si="18"/>
        <v>Rg. Nicht in EUR</v>
      </c>
      <c r="J405" s="36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69">
        <f t="shared" si="20"/>
        <v>0</v>
      </c>
    </row>
    <row r="406" spans="2:12" x14ac:dyDescent="0.3">
      <c r="B406" s="68"/>
      <c r="C406" s="33"/>
      <c r="D406" s="33"/>
      <c r="E406" s="37"/>
      <c r="F406" s="34" t="s">
        <v>37</v>
      </c>
      <c r="G406" s="45"/>
      <c r="H406" s="38">
        <v>7.6999999999999999E-2</v>
      </c>
      <c r="I406" s="46" t="str">
        <f t="shared" si="18"/>
        <v>Rg. Nicht in EUR</v>
      </c>
      <c r="J406" s="36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69">
        <f t="shared" si="20"/>
        <v>0</v>
      </c>
    </row>
    <row r="407" spans="2:12" x14ac:dyDescent="0.3">
      <c r="B407" s="68"/>
      <c r="C407" s="33"/>
      <c r="D407" s="33"/>
      <c r="E407" s="37"/>
      <c r="F407" s="34" t="s">
        <v>37</v>
      </c>
      <c r="G407" s="45"/>
      <c r="H407" s="38">
        <v>7.6999999999999999E-2</v>
      </c>
      <c r="I407" s="46" t="str">
        <f t="shared" si="18"/>
        <v>Rg. Nicht in EUR</v>
      </c>
      <c r="J407" s="36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69">
        <f t="shared" si="20"/>
        <v>0</v>
      </c>
    </row>
    <row r="408" spans="2:12" x14ac:dyDescent="0.3">
      <c r="B408" s="68"/>
      <c r="C408" s="33"/>
      <c r="D408" s="33"/>
      <c r="E408" s="37"/>
      <c r="F408" s="34" t="s">
        <v>37</v>
      </c>
      <c r="G408" s="45"/>
      <c r="H408" s="38">
        <v>7.6999999999999999E-2</v>
      </c>
      <c r="I408" s="46" t="str">
        <f t="shared" si="18"/>
        <v>Rg. Nicht in EUR</v>
      </c>
      <c r="J408" s="36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69">
        <f t="shared" si="20"/>
        <v>0</v>
      </c>
    </row>
    <row r="409" spans="2:12" x14ac:dyDescent="0.3">
      <c r="B409" s="68"/>
      <c r="C409" s="33"/>
      <c r="D409" s="33"/>
      <c r="E409" s="37"/>
      <c r="F409" s="34" t="s">
        <v>37</v>
      </c>
      <c r="G409" s="45"/>
      <c r="H409" s="38">
        <v>7.6999999999999999E-2</v>
      </c>
      <c r="I409" s="46" t="str">
        <f t="shared" si="18"/>
        <v>Rg. Nicht in EUR</v>
      </c>
      <c r="J409" s="36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69">
        <f t="shared" si="20"/>
        <v>0</v>
      </c>
    </row>
    <row r="410" spans="2:12" x14ac:dyDescent="0.3">
      <c r="B410" s="68"/>
      <c r="C410" s="33"/>
      <c r="D410" s="33"/>
      <c r="E410" s="37"/>
      <c r="F410" s="34" t="s">
        <v>37</v>
      </c>
      <c r="G410" s="45"/>
      <c r="H410" s="38">
        <v>7.6999999999999999E-2</v>
      </c>
      <c r="I410" s="46" t="str">
        <f t="shared" si="18"/>
        <v>Rg. Nicht in EUR</v>
      </c>
      <c r="J410" s="36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69">
        <f t="shared" si="20"/>
        <v>0</v>
      </c>
    </row>
    <row r="411" spans="2:12" x14ac:dyDescent="0.3">
      <c r="B411" s="68"/>
      <c r="C411" s="33"/>
      <c r="D411" s="33"/>
      <c r="E411" s="37"/>
      <c r="F411" s="34" t="s">
        <v>37</v>
      </c>
      <c r="G411" s="45"/>
      <c r="H411" s="38">
        <v>7.6999999999999999E-2</v>
      </c>
      <c r="I411" s="46" t="str">
        <f t="shared" si="18"/>
        <v>Rg. Nicht in EUR</v>
      </c>
      <c r="J411" s="36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69">
        <f t="shared" si="20"/>
        <v>0</v>
      </c>
    </row>
    <row r="412" spans="2:12" x14ac:dyDescent="0.3">
      <c r="B412" s="68"/>
      <c r="C412" s="33"/>
      <c r="D412" s="33"/>
      <c r="E412" s="37"/>
      <c r="F412" s="34" t="s">
        <v>37</v>
      </c>
      <c r="G412" s="45"/>
      <c r="H412" s="38">
        <v>7.6999999999999999E-2</v>
      </c>
      <c r="I412" s="46" t="str">
        <f t="shared" si="18"/>
        <v>Rg. Nicht in EUR</v>
      </c>
      <c r="J412" s="36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69">
        <f t="shared" si="20"/>
        <v>0</v>
      </c>
    </row>
    <row r="413" spans="2:12" x14ac:dyDescent="0.3">
      <c r="B413" s="68"/>
      <c r="C413" s="33"/>
      <c r="D413" s="33"/>
      <c r="E413" s="37"/>
      <c r="F413" s="34" t="s">
        <v>37</v>
      </c>
      <c r="G413" s="45"/>
      <c r="H413" s="38">
        <v>7.6999999999999999E-2</v>
      </c>
      <c r="I413" s="46" t="str">
        <f t="shared" si="18"/>
        <v>Rg. Nicht in EUR</v>
      </c>
      <c r="J413" s="36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69">
        <f t="shared" si="20"/>
        <v>0</v>
      </c>
    </row>
    <row r="414" spans="2:12" x14ac:dyDescent="0.3">
      <c r="B414" s="68"/>
      <c r="C414" s="33"/>
      <c r="D414" s="33"/>
      <c r="E414" s="37"/>
      <c r="F414" s="34" t="s">
        <v>37</v>
      </c>
      <c r="G414" s="45"/>
      <c r="H414" s="38">
        <v>7.6999999999999999E-2</v>
      </c>
      <c r="I414" s="46" t="str">
        <f t="shared" si="18"/>
        <v>Rg. Nicht in EUR</v>
      </c>
      <c r="J414" s="36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69">
        <f t="shared" si="20"/>
        <v>0</v>
      </c>
    </row>
    <row r="415" spans="2:12" x14ac:dyDescent="0.3">
      <c r="B415" s="68"/>
      <c r="C415" s="33"/>
      <c r="D415" s="33"/>
      <c r="E415" s="37"/>
      <c r="F415" s="34" t="s">
        <v>37</v>
      </c>
      <c r="G415" s="45"/>
      <c r="H415" s="38">
        <v>7.6999999999999999E-2</v>
      </c>
      <c r="I415" s="46" t="str">
        <f t="shared" si="18"/>
        <v>Rg. Nicht in EUR</v>
      </c>
      <c r="J415" s="36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69">
        <f t="shared" si="20"/>
        <v>0</v>
      </c>
    </row>
    <row r="416" spans="2:12" x14ac:dyDescent="0.3">
      <c r="B416" s="68"/>
      <c r="C416" s="33"/>
      <c r="D416" s="33"/>
      <c r="E416" s="37"/>
      <c r="F416" s="34" t="s">
        <v>37</v>
      </c>
      <c r="G416" s="45"/>
      <c r="H416" s="38">
        <v>7.6999999999999999E-2</v>
      </c>
      <c r="I416" s="46" t="str">
        <f t="shared" si="18"/>
        <v>Rg. Nicht in EUR</v>
      </c>
      <c r="J416" s="36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69">
        <f t="shared" si="20"/>
        <v>0</v>
      </c>
    </row>
    <row r="417" spans="2:12" x14ac:dyDescent="0.3">
      <c r="B417" s="68"/>
      <c r="C417" s="33"/>
      <c r="D417" s="33"/>
      <c r="E417" s="37"/>
      <c r="F417" s="34" t="s">
        <v>37</v>
      </c>
      <c r="G417" s="45"/>
      <c r="H417" s="38">
        <v>7.6999999999999999E-2</v>
      </c>
      <c r="I417" s="46" t="str">
        <f t="shared" si="18"/>
        <v>Rg. Nicht in EUR</v>
      </c>
      <c r="J417" s="36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69">
        <f t="shared" si="20"/>
        <v>0</v>
      </c>
    </row>
    <row r="418" spans="2:12" x14ac:dyDescent="0.3">
      <c r="B418" s="68"/>
      <c r="C418" s="33"/>
      <c r="D418" s="33"/>
      <c r="E418" s="37"/>
      <c r="F418" s="34" t="s">
        <v>37</v>
      </c>
      <c r="G418" s="45"/>
      <c r="H418" s="38">
        <v>7.6999999999999999E-2</v>
      </c>
      <c r="I418" s="46" t="str">
        <f t="shared" si="18"/>
        <v>Rg. Nicht in EUR</v>
      </c>
      <c r="J418" s="36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69">
        <f t="shared" si="20"/>
        <v>0</v>
      </c>
    </row>
    <row r="419" spans="2:12" x14ac:dyDescent="0.3">
      <c r="B419" s="68"/>
      <c r="C419" s="33"/>
      <c r="D419" s="33"/>
      <c r="E419" s="37"/>
      <c r="F419" s="34" t="s">
        <v>37</v>
      </c>
      <c r="G419" s="45"/>
      <c r="H419" s="38">
        <v>7.6999999999999999E-2</v>
      </c>
      <c r="I419" s="46" t="str">
        <f t="shared" si="18"/>
        <v>Rg. Nicht in EUR</v>
      </c>
      <c r="J419" s="36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69">
        <f t="shared" si="20"/>
        <v>0</v>
      </c>
    </row>
    <row r="420" spans="2:12" x14ac:dyDescent="0.3">
      <c r="B420" s="68"/>
      <c r="C420" s="33"/>
      <c r="D420" s="33"/>
      <c r="E420" s="37"/>
      <c r="F420" s="34" t="s">
        <v>37</v>
      </c>
      <c r="G420" s="45"/>
      <c r="H420" s="38">
        <v>7.6999999999999999E-2</v>
      </c>
      <c r="I420" s="46" t="str">
        <f t="shared" si="18"/>
        <v>Rg. Nicht in EUR</v>
      </c>
      <c r="J420" s="36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69">
        <f t="shared" si="20"/>
        <v>0</v>
      </c>
    </row>
    <row r="421" spans="2:12" x14ac:dyDescent="0.3">
      <c r="B421" s="68"/>
      <c r="C421" s="33"/>
      <c r="D421" s="33"/>
      <c r="E421" s="37"/>
      <c r="F421" s="34" t="s">
        <v>37</v>
      </c>
      <c r="G421" s="45"/>
      <c r="H421" s="38">
        <v>7.6999999999999999E-2</v>
      </c>
      <c r="I421" s="46" t="str">
        <f t="shared" si="18"/>
        <v>Rg. Nicht in EUR</v>
      </c>
      <c r="J421" s="36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69">
        <f t="shared" si="20"/>
        <v>0</v>
      </c>
    </row>
    <row r="422" spans="2:12" x14ac:dyDescent="0.3">
      <c r="B422" s="68"/>
      <c r="C422" s="33"/>
      <c r="D422" s="33"/>
      <c r="E422" s="37"/>
      <c r="F422" s="34" t="s">
        <v>37</v>
      </c>
      <c r="G422" s="45"/>
      <c r="H422" s="38">
        <v>7.6999999999999999E-2</v>
      </c>
      <c r="I422" s="46" t="str">
        <f t="shared" si="18"/>
        <v>Rg. Nicht in EUR</v>
      </c>
      <c r="J422" s="36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69">
        <f t="shared" si="20"/>
        <v>0</v>
      </c>
    </row>
    <row r="423" spans="2:12" x14ac:dyDescent="0.3">
      <c r="B423" s="68"/>
      <c r="C423" s="33"/>
      <c r="D423" s="33"/>
      <c r="E423" s="37"/>
      <c r="F423" s="34" t="s">
        <v>37</v>
      </c>
      <c r="G423" s="45"/>
      <c r="H423" s="38">
        <v>7.6999999999999999E-2</v>
      </c>
      <c r="I423" s="46" t="str">
        <f t="shared" si="18"/>
        <v>Rg. Nicht in EUR</v>
      </c>
      <c r="J423" s="36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69">
        <f t="shared" si="20"/>
        <v>0</v>
      </c>
    </row>
    <row r="424" spans="2:12" x14ac:dyDescent="0.3">
      <c r="B424" s="68"/>
      <c r="C424" s="33"/>
      <c r="D424" s="33"/>
      <c r="E424" s="37"/>
      <c r="F424" s="34" t="s">
        <v>37</v>
      </c>
      <c r="G424" s="45"/>
      <c r="H424" s="38">
        <v>7.6999999999999999E-2</v>
      </c>
      <c r="I424" s="46" t="str">
        <f t="shared" si="18"/>
        <v>Rg. Nicht in EUR</v>
      </c>
      <c r="J424" s="36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69">
        <f t="shared" si="20"/>
        <v>0</v>
      </c>
    </row>
    <row r="425" spans="2:12" x14ac:dyDescent="0.3">
      <c r="B425" s="68"/>
      <c r="C425" s="33"/>
      <c r="D425" s="33"/>
      <c r="E425" s="37"/>
      <c r="F425" s="34" t="s">
        <v>37</v>
      </c>
      <c r="G425" s="45"/>
      <c r="H425" s="38">
        <v>7.6999999999999999E-2</v>
      </c>
      <c r="I425" s="46" t="str">
        <f t="shared" si="18"/>
        <v>Rg. Nicht in EUR</v>
      </c>
      <c r="J425" s="36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69">
        <f t="shared" si="20"/>
        <v>0</v>
      </c>
    </row>
    <row r="426" spans="2:12" x14ac:dyDescent="0.3">
      <c r="B426" s="68"/>
      <c r="C426" s="33"/>
      <c r="D426" s="33"/>
      <c r="E426" s="37"/>
      <c r="F426" s="34" t="s">
        <v>37</v>
      </c>
      <c r="G426" s="45"/>
      <c r="H426" s="38">
        <v>7.6999999999999999E-2</v>
      </c>
      <c r="I426" s="46" t="str">
        <f t="shared" si="18"/>
        <v>Rg. Nicht in EUR</v>
      </c>
      <c r="J426" s="36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69">
        <f t="shared" si="20"/>
        <v>0</v>
      </c>
    </row>
    <row r="427" spans="2:12" x14ac:dyDescent="0.3">
      <c r="B427" s="68"/>
      <c r="C427" s="33"/>
      <c r="D427" s="33"/>
      <c r="E427" s="37"/>
      <c r="F427" s="34" t="s">
        <v>37</v>
      </c>
      <c r="G427" s="45"/>
      <c r="H427" s="38">
        <v>7.6999999999999999E-2</v>
      </c>
      <c r="I427" s="46" t="str">
        <f t="shared" si="18"/>
        <v>Rg. Nicht in EUR</v>
      </c>
      <c r="J427" s="36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69">
        <f t="shared" si="20"/>
        <v>0</v>
      </c>
    </row>
    <row r="428" spans="2:12" x14ac:dyDescent="0.3">
      <c r="B428" s="68"/>
      <c r="C428" s="33"/>
      <c r="D428" s="33"/>
      <c r="E428" s="37"/>
      <c r="F428" s="34" t="s">
        <v>37</v>
      </c>
      <c r="G428" s="45"/>
      <c r="H428" s="38">
        <v>7.6999999999999999E-2</v>
      </c>
      <c r="I428" s="46" t="str">
        <f t="shared" si="18"/>
        <v>Rg. Nicht in EUR</v>
      </c>
      <c r="J428" s="36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69">
        <f t="shared" si="20"/>
        <v>0</v>
      </c>
    </row>
    <row r="429" spans="2:12" x14ac:dyDescent="0.3">
      <c r="B429" s="68"/>
      <c r="C429" s="33"/>
      <c r="D429" s="33"/>
      <c r="E429" s="37"/>
      <c r="F429" s="34" t="s">
        <v>37</v>
      </c>
      <c r="G429" s="45"/>
      <c r="H429" s="38">
        <v>7.6999999999999999E-2</v>
      </c>
      <c r="I429" s="46" t="str">
        <f t="shared" si="18"/>
        <v>Rg. Nicht in EUR</v>
      </c>
      <c r="J429" s="36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69">
        <f t="shared" si="20"/>
        <v>0</v>
      </c>
    </row>
    <row r="430" spans="2:12" x14ac:dyDescent="0.3">
      <c r="B430" s="68"/>
      <c r="C430" s="33"/>
      <c r="D430" s="33"/>
      <c r="E430" s="37"/>
      <c r="F430" s="34" t="s">
        <v>37</v>
      </c>
      <c r="G430" s="45"/>
      <c r="H430" s="38">
        <v>7.6999999999999999E-2</v>
      </c>
      <c r="I430" s="46" t="str">
        <f t="shared" si="18"/>
        <v>Rg. Nicht in EUR</v>
      </c>
      <c r="J430" s="36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69">
        <f t="shared" si="20"/>
        <v>0</v>
      </c>
    </row>
    <row r="431" spans="2:12" x14ac:dyDescent="0.3">
      <c r="B431" s="68"/>
      <c r="C431" s="33"/>
      <c r="D431" s="33"/>
      <c r="E431" s="37"/>
      <c r="F431" s="34" t="s">
        <v>37</v>
      </c>
      <c r="G431" s="45"/>
      <c r="H431" s="38">
        <v>7.6999999999999999E-2</v>
      </c>
      <c r="I431" s="46" t="str">
        <f t="shared" si="18"/>
        <v>Rg. Nicht in EUR</v>
      </c>
      <c r="J431" s="36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69">
        <f t="shared" si="20"/>
        <v>0</v>
      </c>
    </row>
    <row r="432" spans="2:12" x14ac:dyDescent="0.3">
      <c r="B432" s="68"/>
      <c r="C432" s="33"/>
      <c r="D432" s="33"/>
      <c r="E432" s="37"/>
      <c r="F432" s="34" t="s">
        <v>37</v>
      </c>
      <c r="G432" s="45"/>
      <c r="H432" s="38">
        <v>7.6999999999999999E-2</v>
      </c>
      <c r="I432" s="46" t="str">
        <f t="shared" si="18"/>
        <v>Rg. Nicht in EUR</v>
      </c>
      <c r="J432" s="36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69">
        <f t="shared" si="20"/>
        <v>0</v>
      </c>
    </row>
    <row r="433" spans="2:12" x14ac:dyDescent="0.3">
      <c r="B433" s="68"/>
      <c r="C433" s="33"/>
      <c r="D433" s="33"/>
      <c r="E433" s="37"/>
      <c r="F433" s="34" t="s">
        <v>37</v>
      </c>
      <c r="G433" s="45"/>
      <c r="H433" s="38">
        <v>7.6999999999999999E-2</v>
      </c>
      <c r="I433" s="46" t="str">
        <f t="shared" si="18"/>
        <v>Rg. Nicht in EUR</v>
      </c>
      <c r="J433" s="36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69">
        <f t="shared" si="20"/>
        <v>0</v>
      </c>
    </row>
    <row r="434" spans="2:12" x14ac:dyDescent="0.3">
      <c r="B434" s="68"/>
      <c r="C434" s="33"/>
      <c r="D434" s="33"/>
      <c r="E434" s="37"/>
      <c r="F434" s="34" t="s">
        <v>37</v>
      </c>
      <c r="G434" s="45"/>
      <c r="H434" s="38">
        <v>7.6999999999999999E-2</v>
      </c>
      <c r="I434" s="46" t="str">
        <f t="shared" si="18"/>
        <v>Rg. Nicht in EUR</v>
      </c>
      <c r="J434" s="36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69">
        <f t="shared" si="20"/>
        <v>0</v>
      </c>
    </row>
    <row r="435" spans="2:12" x14ac:dyDescent="0.3">
      <c r="B435" s="68"/>
      <c r="C435" s="33"/>
      <c r="D435" s="33"/>
      <c r="E435" s="37"/>
      <c r="F435" s="34" t="s">
        <v>37</v>
      </c>
      <c r="G435" s="45"/>
      <c r="H435" s="38">
        <v>7.6999999999999999E-2</v>
      </c>
      <c r="I435" s="46" t="str">
        <f t="shared" si="18"/>
        <v>Rg. Nicht in EUR</v>
      </c>
      <c r="J435" s="36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69">
        <f t="shared" si="20"/>
        <v>0</v>
      </c>
    </row>
    <row r="436" spans="2:12" x14ac:dyDescent="0.3">
      <c r="B436" s="68"/>
      <c r="C436" s="33"/>
      <c r="D436" s="33"/>
      <c r="E436" s="37"/>
      <c r="F436" s="34" t="s">
        <v>37</v>
      </c>
      <c r="G436" s="45"/>
      <c r="H436" s="38">
        <v>7.6999999999999999E-2</v>
      </c>
      <c r="I436" s="46" t="str">
        <f t="shared" si="18"/>
        <v>Rg. Nicht in EUR</v>
      </c>
      <c r="J436" s="36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69">
        <f t="shared" si="20"/>
        <v>0</v>
      </c>
    </row>
    <row r="437" spans="2:12" x14ac:dyDescent="0.3">
      <c r="B437" s="68"/>
      <c r="C437" s="33"/>
      <c r="D437" s="33"/>
      <c r="E437" s="37"/>
      <c r="F437" s="34" t="s">
        <v>37</v>
      </c>
      <c r="G437" s="45"/>
      <c r="H437" s="38">
        <v>7.6999999999999999E-2</v>
      </c>
      <c r="I437" s="46" t="str">
        <f t="shared" si="18"/>
        <v>Rg. Nicht in EUR</v>
      </c>
      <c r="J437" s="36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69">
        <f t="shared" si="20"/>
        <v>0</v>
      </c>
    </row>
    <row r="438" spans="2:12" x14ac:dyDescent="0.3">
      <c r="B438" s="68"/>
      <c r="C438" s="33"/>
      <c r="D438" s="33"/>
      <c r="E438" s="37"/>
      <c r="F438" s="34" t="s">
        <v>37</v>
      </c>
      <c r="G438" s="45"/>
      <c r="H438" s="38">
        <v>7.6999999999999999E-2</v>
      </c>
      <c r="I438" s="46" t="str">
        <f t="shared" si="18"/>
        <v>Rg. Nicht in EUR</v>
      </c>
      <c r="J438" s="36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69">
        <f t="shared" si="20"/>
        <v>0</v>
      </c>
    </row>
    <row r="439" spans="2:12" x14ac:dyDescent="0.3">
      <c r="B439" s="68"/>
      <c r="C439" s="33"/>
      <c r="D439" s="33"/>
      <c r="E439" s="37"/>
      <c r="F439" s="34" t="s">
        <v>37</v>
      </c>
      <c r="G439" s="45"/>
      <c r="H439" s="38">
        <v>7.6999999999999999E-2</v>
      </c>
      <c r="I439" s="46" t="str">
        <f t="shared" si="18"/>
        <v>Rg. Nicht in EUR</v>
      </c>
      <c r="J439" s="36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69">
        <f t="shared" si="20"/>
        <v>0</v>
      </c>
    </row>
    <row r="440" spans="2:12" x14ac:dyDescent="0.3">
      <c r="B440" s="68"/>
      <c r="C440" s="33"/>
      <c r="D440" s="33"/>
      <c r="E440" s="37"/>
      <c r="F440" s="34" t="s">
        <v>37</v>
      </c>
      <c r="G440" s="45"/>
      <c r="H440" s="38">
        <v>7.6999999999999999E-2</v>
      </c>
      <c r="I440" s="46" t="str">
        <f t="shared" si="18"/>
        <v>Rg. Nicht in EUR</v>
      </c>
      <c r="J440" s="36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69">
        <f t="shared" si="20"/>
        <v>0</v>
      </c>
    </row>
    <row r="441" spans="2:12" x14ac:dyDescent="0.3">
      <c r="B441" s="68"/>
      <c r="C441" s="33"/>
      <c r="D441" s="33"/>
      <c r="E441" s="37"/>
      <c r="F441" s="34" t="s">
        <v>37</v>
      </c>
      <c r="G441" s="45"/>
      <c r="H441" s="38">
        <v>7.6999999999999999E-2</v>
      </c>
      <c r="I441" s="46" t="str">
        <f t="shared" si="18"/>
        <v>Rg. Nicht in EUR</v>
      </c>
      <c r="J441" s="36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69">
        <f t="shared" si="20"/>
        <v>0</v>
      </c>
    </row>
    <row r="442" spans="2:12" x14ac:dyDescent="0.3">
      <c r="B442" s="68"/>
      <c r="C442" s="33"/>
      <c r="D442" s="33"/>
      <c r="E442" s="37"/>
      <c r="F442" s="34" t="s">
        <v>37</v>
      </c>
      <c r="G442" s="45"/>
      <c r="H442" s="38">
        <v>7.6999999999999999E-2</v>
      </c>
      <c r="I442" s="46" t="str">
        <f t="shared" si="18"/>
        <v>Rg. Nicht in EUR</v>
      </c>
      <c r="J442" s="36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69">
        <f t="shared" si="20"/>
        <v>0</v>
      </c>
    </row>
    <row r="443" spans="2:12" x14ac:dyDescent="0.3">
      <c r="B443" s="68"/>
      <c r="C443" s="33"/>
      <c r="D443" s="33"/>
      <c r="E443" s="37"/>
      <c r="F443" s="34" t="s">
        <v>37</v>
      </c>
      <c r="G443" s="45"/>
      <c r="H443" s="38">
        <v>7.6999999999999999E-2</v>
      </c>
      <c r="I443" s="46" t="str">
        <f t="shared" si="18"/>
        <v>Rg. Nicht in EUR</v>
      </c>
      <c r="J443" s="36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69">
        <f t="shared" si="20"/>
        <v>0</v>
      </c>
    </row>
    <row r="444" spans="2:12" x14ac:dyDescent="0.3">
      <c r="B444" s="68"/>
      <c r="C444" s="33"/>
      <c r="D444" s="33"/>
      <c r="E444" s="37"/>
      <c r="F444" s="34" t="s">
        <v>37</v>
      </c>
      <c r="G444" s="45"/>
      <c r="H444" s="38">
        <v>7.6999999999999999E-2</v>
      </c>
      <c r="I444" s="46" t="str">
        <f t="shared" si="18"/>
        <v>Rg. Nicht in EUR</v>
      </c>
      <c r="J444" s="36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69">
        <f t="shared" si="20"/>
        <v>0</v>
      </c>
    </row>
    <row r="445" spans="2:12" x14ac:dyDescent="0.3">
      <c r="B445" s="68"/>
      <c r="C445" s="33"/>
      <c r="D445" s="33"/>
      <c r="E445" s="37"/>
      <c r="F445" s="34" t="s">
        <v>37</v>
      </c>
      <c r="G445" s="45"/>
      <c r="H445" s="38">
        <v>7.6999999999999999E-2</v>
      </c>
      <c r="I445" s="46" t="str">
        <f t="shared" si="18"/>
        <v>Rg. Nicht in EUR</v>
      </c>
      <c r="J445" s="36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69">
        <f t="shared" si="20"/>
        <v>0</v>
      </c>
    </row>
    <row r="446" spans="2:12" x14ac:dyDescent="0.3">
      <c r="B446" s="68"/>
      <c r="C446" s="33"/>
      <c r="D446" s="33"/>
      <c r="E446" s="37"/>
      <c r="F446" s="34" t="s">
        <v>37</v>
      </c>
      <c r="G446" s="45"/>
      <c r="H446" s="38">
        <v>7.6999999999999999E-2</v>
      </c>
      <c r="I446" s="46" t="str">
        <f t="shared" si="18"/>
        <v>Rg. Nicht in EUR</v>
      </c>
      <c r="J446" s="36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69">
        <f t="shared" si="20"/>
        <v>0</v>
      </c>
    </row>
    <row r="447" spans="2:12" x14ac:dyDescent="0.3">
      <c r="B447" s="68"/>
      <c r="C447" s="33"/>
      <c r="D447" s="33"/>
      <c r="E447" s="37"/>
      <c r="F447" s="34" t="s">
        <v>37</v>
      </c>
      <c r="G447" s="45"/>
      <c r="H447" s="38">
        <v>7.6999999999999999E-2</v>
      </c>
      <c r="I447" s="46" t="str">
        <f t="shared" si="18"/>
        <v>Rg. Nicht in EUR</v>
      </c>
      <c r="J447" s="36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69">
        <f t="shared" si="20"/>
        <v>0</v>
      </c>
    </row>
    <row r="448" spans="2:12" x14ac:dyDescent="0.3">
      <c r="B448" s="68"/>
      <c r="C448" s="33"/>
      <c r="D448" s="33"/>
      <c r="E448" s="37"/>
      <c r="F448" s="34" t="s">
        <v>37</v>
      </c>
      <c r="G448" s="45"/>
      <c r="H448" s="38">
        <v>7.6999999999999999E-2</v>
      </c>
      <c r="I448" s="46" t="str">
        <f t="shared" si="18"/>
        <v>Rg. Nicht in EUR</v>
      </c>
      <c r="J448" s="36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69">
        <f t="shared" si="20"/>
        <v>0</v>
      </c>
    </row>
    <row r="449" spans="2:12" x14ac:dyDescent="0.3">
      <c r="B449" s="68"/>
      <c r="C449" s="33"/>
      <c r="D449" s="33"/>
      <c r="E449" s="37"/>
      <c r="F449" s="34" t="s">
        <v>37</v>
      </c>
      <c r="G449" s="45"/>
      <c r="H449" s="38">
        <v>7.6999999999999999E-2</v>
      </c>
      <c r="I449" s="46" t="str">
        <f t="shared" si="18"/>
        <v>Rg. Nicht in EUR</v>
      </c>
      <c r="J449" s="36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69">
        <f t="shared" si="20"/>
        <v>0</v>
      </c>
    </row>
    <row r="450" spans="2:12" x14ac:dyDescent="0.3">
      <c r="B450" s="68"/>
      <c r="C450" s="33"/>
      <c r="D450" s="33"/>
      <c r="E450" s="37"/>
      <c r="F450" s="34" t="s">
        <v>37</v>
      </c>
      <c r="G450" s="45"/>
      <c r="H450" s="38">
        <v>7.6999999999999999E-2</v>
      </c>
      <c r="I450" s="46" t="str">
        <f t="shared" si="18"/>
        <v>Rg. Nicht in EUR</v>
      </c>
      <c r="J450" s="36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69">
        <f t="shared" si="20"/>
        <v>0</v>
      </c>
    </row>
    <row r="451" spans="2:12" x14ac:dyDescent="0.3">
      <c r="B451" s="68"/>
      <c r="C451" s="33"/>
      <c r="D451" s="33"/>
      <c r="E451" s="37"/>
      <c r="F451" s="34" t="s">
        <v>37</v>
      </c>
      <c r="G451" s="45"/>
      <c r="H451" s="38">
        <v>7.6999999999999999E-2</v>
      </c>
      <c r="I451" s="46" t="str">
        <f t="shared" si="18"/>
        <v>Rg. Nicht in EUR</v>
      </c>
      <c r="J451" s="36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69">
        <f t="shared" si="20"/>
        <v>0</v>
      </c>
    </row>
    <row r="452" spans="2:12" x14ac:dyDescent="0.3">
      <c r="B452" s="68"/>
      <c r="C452" s="33"/>
      <c r="D452" s="33"/>
      <c r="E452" s="37"/>
      <c r="F452" s="34" t="s">
        <v>37</v>
      </c>
      <c r="G452" s="45"/>
      <c r="H452" s="38">
        <v>7.6999999999999999E-2</v>
      </c>
      <c r="I452" s="46" t="str">
        <f t="shared" si="18"/>
        <v>Rg. Nicht in EUR</v>
      </c>
      <c r="J452" s="36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69">
        <f t="shared" si="20"/>
        <v>0</v>
      </c>
    </row>
    <row r="453" spans="2:12" x14ac:dyDescent="0.3">
      <c r="B453" s="68"/>
      <c r="C453" s="33"/>
      <c r="D453" s="33"/>
      <c r="E453" s="37"/>
      <c r="F453" s="34" t="s">
        <v>37</v>
      </c>
      <c r="G453" s="45"/>
      <c r="H453" s="38">
        <v>7.6999999999999999E-2</v>
      </c>
      <c r="I453" s="46" t="str">
        <f t="shared" si="18"/>
        <v>Rg. Nicht in EUR</v>
      </c>
      <c r="J453" s="36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69">
        <f t="shared" si="20"/>
        <v>0</v>
      </c>
    </row>
    <row r="454" spans="2:12" x14ac:dyDescent="0.3">
      <c r="B454" s="68"/>
      <c r="C454" s="33"/>
      <c r="D454" s="33"/>
      <c r="E454" s="37"/>
      <c r="F454" s="34" t="s">
        <v>37</v>
      </c>
      <c r="G454" s="45"/>
      <c r="H454" s="38">
        <v>7.6999999999999999E-2</v>
      </c>
      <c r="I454" s="46" t="str">
        <f t="shared" si="18"/>
        <v>Rg. Nicht in EUR</v>
      </c>
      <c r="J454" s="36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69">
        <f t="shared" si="20"/>
        <v>0</v>
      </c>
    </row>
    <row r="455" spans="2:12" x14ac:dyDescent="0.3">
      <c r="B455" s="68"/>
      <c r="C455" s="33"/>
      <c r="D455" s="33"/>
      <c r="E455" s="37"/>
      <c r="F455" s="34" t="s">
        <v>37</v>
      </c>
      <c r="G455" s="45"/>
      <c r="H455" s="38">
        <v>7.6999999999999999E-2</v>
      </c>
      <c r="I455" s="46" t="str">
        <f t="shared" si="18"/>
        <v>Rg. Nicht in EUR</v>
      </c>
      <c r="J455" s="36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69">
        <f t="shared" si="20"/>
        <v>0</v>
      </c>
    </row>
    <row r="456" spans="2:12" x14ac:dyDescent="0.3">
      <c r="B456" s="68"/>
      <c r="C456" s="33"/>
      <c r="D456" s="33"/>
      <c r="E456" s="37"/>
      <c r="F456" s="34" t="s">
        <v>37</v>
      </c>
      <c r="G456" s="45"/>
      <c r="H456" s="38">
        <v>7.6999999999999999E-2</v>
      </c>
      <c r="I456" s="46" t="str">
        <f t="shared" si="18"/>
        <v>Rg. Nicht in EUR</v>
      </c>
      <c r="J456" s="36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69">
        <f t="shared" si="20"/>
        <v>0</v>
      </c>
    </row>
    <row r="457" spans="2:12" x14ac:dyDescent="0.3">
      <c r="B457" s="68"/>
      <c r="C457" s="33"/>
      <c r="D457" s="33"/>
      <c r="E457" s="37"/>
      <c r="F457" s="34" t="s">
        <v>37</v>
      </c>
      <c r="G457" s="45"/>
      <c r="H457" s="38">
        <v>7.6999999999999999E-2</v>
      </c>
      <c r="I457" s="46" t="str">
        <f t="shared" si="18"/>
        <v>Rg. Nicht in EUR</v>
      </c>
      <c r="J457" s="36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69">
        <f t="shared" si="20"/>
        <v>0</v>
      </c>
    </row>
    <row r="458" spans="2:12" x14ac:dyDescent="0.3">
      <c r="B458" s="68"/>
      <c r="C458" s="33"/>
      <c r="D458" s="33"/>
      <c r="E458" s="37"/>
      <c r="F458" s="34" t="s">
        <v>37</v>
      </c>
      <c r="G458" s="45"/>
      <c r="H458" s="38">
        <v>7.6999999999999999E-2</v>
      </c>
      <c r="I458" s="46" t="str">
        <f t="shared" ref="I458:I521" si="21">IF(F458="EUR",G458*H458,"Rg. Nicht in EUR")</f>
        <v>Rg. Nicht in EUR</v>
      </c>
      <c r="J458" s="36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68"/>
      <c r="C459" s="33"/>
      <c r="D459" s="33"/>
      <c r="E459" s="37"/>
      <c r="F459" s="34" t="s">
        <v>37</v>
      </c>
      <c r="G459" s="45"/>
      <c r="H459" s="38">
        <v>7.6999999999999999E-2</v>
      </c>
      <c r="I459" s="46" t="str">
        <f t="shared" si="21"/>
        <v>Rg. Nicht in EUR</v>
      </c>
      <c r="J459" s="36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69">
        <f t="shared" si="23"/>
        <v>0</v>
      </c>
    </row>
    <row r="460" spans="2:12" x14ac:dyDescent="0.3">
      <c r="B460" s="68"/>
      <c r="C460" s="33"/>
      <c r="D460" s="33"/>
      <c r="E460" s="37"/>
      <c r="F460" s="34" t="s">
        <v>37</v>
      </c>
      <c r="G460" s="45"/>
      <c r="H460" s="38">
        <v>7.6999999999999999E-2</v>
      </c>
      <c r="I460" s="46" t="str">
        <f t="shared" si="21"/>
        <v>Rg. Nicht in EUR</v>
      </c>
      <c r="J460" s="36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69">
        <f t="shared" si="23"/>
        <v>0</v>
      </c>
    </row>
    <row r="461" spans="2:12" x14ac:dyDescent="0.3">
      <c r="B461" s="68"/>
      <c r="C461" s="33"/>
      <c r="D461" s="33"/>
      <c r="E461" s="37"/>
      <c r="F461" s="34" t="s">
        <v>37</v>
      </c>
      <c r="G461" s="45"/>
      <c r="H461" s="38">
        <v>7.6999999999999999E-2</v>
      </c>
      <c r="I461" s="46" t="str">
        <f t="shared" si="21"/>
        <v>Rg. Nicht in EUR</v>
      </c>
      <c r="J461" s="36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69">
        <f t="shared" si="23"/>
        <v>0</v>
      </c>
    </row>
    <row r="462" spans="2:12" x14ac:dyDescent="0.3">
      <c r="B462" s="68"/>
      <c r="C462" s="33"/>
      <c r="D462" s="33"/>
      <c r="E462" s="37"/>
      <c r="F462" s="34" t="s">
        <v>37</v>
      </c>
      <c r="G462" s="45"/>
      <c r="H462" s="38">
        <v>7.6999999999999999E-2</v>
      </c>
      <c r="I462" s="46" t="str">
        <f t="shared" si="21"/>
        <v>Rg. Nicht in EUR</v>
      </c>
      <c r="J462" s="36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69">
        <f t="shared" si="23"/>
        <v>0</v>
      </c>
    </row>
    <row r="463" spans="2:12" x14ac:dyDescent="0.3">
      <c r="B463" s="68"/>
      <c r="C463" s="33"/>
      <c r="D463" s="33"/>
      <c r="E463" s="37"/>
      <c r="F463" s="34" t="s">
        <v>37</v>
      </c>
      <c r="G463" s="45"/>
      <c r="H463" s="38">
        <v>7.6999999999999999E-2</v>
      </c>
      <c r="I463" s="46" t="str">
        <f t="shared" si="21"/>
        <v>Rg. Nicht in EUR</v>
      </c>
      <c r="J463" s="36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69">
        <f t="shared" si="23"/>
        <v>0</v>
      </c>
    </row>
    <row r="464" spans="2:12" x14ac:dyDescent="0.3">
      <c r="B464" s="68"/>
      <c r="C464" s="33"/>
      <c r="D464" s="33"/>
      <c r="E464" s="37"/>
      <c r="F464" s="34" t="s">
        <v>37</v>
      </c>
      <c r="G464" s="45"/>
      <c r="H464" s="38">
        <v>7.6999999999999999E-2</v>
      </c>
      <c r="I464" s="46" t="str">
        <f t="shared" si="21"/>
        <v>Rg. Nicht in EUR</v>
      </c>
      <c r="J464" s="36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69">
        <f t="shared" si="23"/>
        <v>0</v>
      </c>
    </row>
    <row r="465" spans="2:12" x14ac:dyDescent="0.3">
      <c r="B465" s="68"/>
      <c r="C465" s="33"/>
      <c r="D465" s="33"/>
      <c r="E465" s="37"/>
      <c r="F465" s="34" t="s">
        <v>37</v>
      </c>
      <c r="G465" s="45"/>
      <c r="H465" s="38">
        <v>7.6999999999999999E-2</v>
      </c>
      <c r="I465" s="46" t="str">
        <f t="shared" si="21"/>
        <v>Rg. Nicht in EUR</v>
      </c>
      <c r="J465" s="36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69">
        <f t="shared" si="23"/>
        <v>0</v>
      </c>
    </row>
    <row r="466" spans="2:12" x14ac:dyDescent="0.3">
      <c r="B466" s="68"/>
      <c r="C466" s="33"/>
      <c r="D466" s="33"/>
      <c r="E466" s="37"/>
      <c r="F466" s="34" t="s">
        <v>37</v>
      </c>
      <c r="G466" s="45"/>
      <c r="H466" s="38">
        <v>7.6999999999999999E-2</v>
      </c>
      <c r="I466" s="46" t="str">
        <f t="shared" si="21"/>
        <v>Rg. Nicht in EUR</v>
      </c>
      <c r="J466" s="36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69">
        <f t="shared" si="23"/>
        <v>0</v>
      </c>
    </row>
    <row r="467" spans="2:12" x14ac:dyDescent="0.3">
      <c r="B467" s="68"/>
      <c r="C467" s="33"/>
      <c r="D467" s="33"/>
      <c r="E467" s="37"/>
      <c r="F467" s="34" t="s">
        <v>37</v>
      </c>
      <c r="G467" s="45"/>
      <c r="H467" s="38">
        <v>7.6999999999999999E-2</v>
      </c>
      <c r="I467" s="46" t="str">
        <f t="shared" si="21"/>
        <v>Rg. Nicht in EUR</v>
      </c>
      <c r="J467" s="36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69">
        <f t="shared" si="23"/>
        <v>0</v>
      </c>
    </row>
    <row r="468" spans="2:12" x14ac:dyDescent="0.3">
      <c r="B468" s="68"/>
      <c r="C468" s="33"/>
      <c r="D468" s="33"/>
      <c r="E468" s="37"/>
      <c r="F468" s="34" t="s">
        <v>37</v>
      </c>
      <c r="G468" s="45"/>
      <c r="H468" s="38">
        <v>7.6999999999999999E-2</v>
      </c>
      <c r="I468" s="46" t="str">
        <f t="shared" si="21"/>
        <v>Rg. Nicht in EUR</v>
      </c>
      <c r="J468" s="36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69">
        <f t="shared" si="23"/>
        <v>0</v>
      </c>
    </row>
    <row r="469" spans="2:12" x14ac:dyDescent="0.3">
      <c r="B469" s="68"/>
      <c r="C469" s="33"/>
      <c r="D469" s="33"/>
      <c r="E469" s="37"/>
      <c r="F469" s="34" t="s">
        <v>37</v>
      </c>
      <c r="G469" s="45"/>
      <c r="H469" s="38">
        <v>7.6999999999999999E-2</v>
      </c>
      <c r="I469" s="46" t="str">
        <f t="shared" si="21"/>
        <v>Rg. Nicht in EUR</v>
      </c>
      <c r="J469" s="36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69">
        <f t="shared" si="23"/>
        <v>0</v>
      </c>
    </row>
    <row r="470" spans="2:12" x14ac:dyDescent="0.3">
      <c r="B470" s="68"/>
      <c r="C470" s="33"/>
      <c r="D470" s="33"/>
      <c r="E470" s="37"/>
      <c r="F470" s="34" t="s">
        <v>37</v>
      </c>
      <c r="G470" s="45"/>
      <c r="H470" s="38">
        <v>7.6999999999999999E-2</v>
      </c>
      <c r="I470" s="46" t="str">
        <f t="shared" si="21"/>
        <v>Rg. Nicht in EUR</v>
      </c>
      <c r="J470" s="36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69">
        <f t="shared" si="23"/>
        <v>0</v>
      </c>
    </row>
    <row r="471" spans="2:12" x14ac:dyDescent="0.3">
      <c r="B471" s="68"/>
      <c r="C471" s="33"/>
      <c r="D471" s="33"/>
      <c r="E471" s="37"/>
      <c r="F471" s="34" t="s">
        <v>37</v>
      </c>
      <c r="G471" s="45"/>
      <c r="H471" s="38">
        <v>7.6999999999999999E-2</v>
      </c>
      <c r="I471" s="46" t="str">
        <f t="shared" si="21"/>
        <v>Rg. Nicht in EUR</v>
      </c>
      <c r="J471" s="36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69">
        <f t="shared" si="23"/>
        <v>0</v>
      </c>
    </row>
    <row r="472" spans="2:12" x14ac:dyDescent="0.3">
      <c r="B472" s="68"/>
      <c r="C472" s="33"/>
      <c r="D472" s="33"/>
      <c r="E472" s="37"/>
      <c r="F472" s="34" t="s">
        <v>37</v>
      </c>
      <c r="G472" s="45"/>
      <c r="H472" s="38">
        <v>7.6999999999999999E-2</v>
      </c>
      <c r="I472" s="46" t="str">
        <f t="shared" si="21"/>
        <v>Rg. Nicht in EUR</v>
      </c>
      <c r="J472" s="36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69">
        <f t="shared" si="23"/>
        <v>0</v>
      </c>
    </row>
    <row r="473" spans="2:12" x14ac:dyDescent="0.3">
      <c r="B473" s="68"/>
      <c r="C473" s="33"/>
      <c r="D473" s="33"/>
      <c r="E473" s="37"/>
      <c r="F473" s="34" t="s">
        <v>37</v>
      </c>
      <c r="G473" s="45"/>
      <c r="H473" s="38">
        <v>7.6999999999999999E-2</v>
      </c>
      <c r="I473" s="46" t="str">
        <f t="shared" si="21"/>
        <v>Rg. Nicht in EUR</v>
      </c>
      <c r="J473" s="36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69">
        <f t="shared" si="23"/>
        <v>0</v>
      </c>
    </row>
    <row r="474" spans="2:12" x14ac:dyDescent="0.3">
      <c r="B474" s="68"/>
      <c r="C474" s="33"/>
      <c r="D474" s="33"/>
      <c r="E474" s="37"/>
      <c r="F474" s="34" t="s">
        <v>37</v>
      </c>
      <c r="G474" s="45"/>
      <c r="H474" s="38">
        <v>7.6999999999999999E-2</v>
      </c>
      <c r="I474" s="46" t="str">
        <f t="shared" si="21"/>
        <v>Rg. Nicht in EUR</v>
      </c>
      <c r="J474" s="36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69">
        <f t="shared" si="23"/>
        <v>0</v>
      </c>
    </row>
    <row r="475" spans="2:12" x14ac:dyDescent="0.3">
      <c r="B475" s="68"/>
      <c r="C475" s="33"/>
      <c r="D475" s="33"/>
      <c r="E475" s="37"/>
      <c r="F475" s="34" t="s">
        <v>37</v>
      </c>
      <c r="G475" s="45"/>
      <c r="H475" s="38">
        <v>7.6999999999999999E-2</v>
      </c>
      <c r="I475" s="46" t="str">
        <f t="shared" si="21"/>
        <v>Rg. Nicht in EUR</v>
      </c>
      <c r="J475" s="36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69">
        <f t="shared" si="23"/>
        <v>0</v>
      </c>
    </row>
    <row r="476" spans="2:12" x14ac:dyDescent="0.3">
      <c r="B476" s="68"/>
      <c r="C476" s="33"/>
      <c r="D476" s="33"/>
      <c r="E476" s="37"/>
      <c r="F476" s="34" t="s">
        <v>37</v>
      </c>
      <c r="G476" s="45"/>
      <c r="H476" s="38">
        <v>7.6999999999999999E-2</v>
      </c>
      <c r="I476" s="46" t="str">
        <f t="shared" si="21"/>
        <v>Rg. Nicht in EUR</v>
      </c>
      <c r="J476" s="36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69">
        <f t="shared" si="23"/>
        <v>0</v>
      </c>
    </row>
    <row r="477" spans="2:12" x14ac:dyDescent="0.3">
      <c r="B477" s="68"/>
      <c r="C477" s="33"/>
      <c r="D477" s="33"/>
      <c r="E477" s="37"/>
      <c r="F477" s="34" t="s">
        <v>37</v>
      </c>
      <c r="G477" s="45"/>
      <c r="H477" s="38">
        <v>7.6999999999999999E-2</v>
      </c>
      <c r="I477" s="46" t="str">
        <f t="shared" si="21"/>
        <v>Rg. Nicht in EUR</v>
      </c>
      <c r="J477" s="36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69">
        <f t="shared" si="23"/>
        <v>0</v>
      </c>
    </row>
    <row r="478" spans="2:12" x14ac:dyDescent="0.3">
      <c r="B478" s="68"/>
      <c r="C478" s="33"/>
      <c r="D478" s="33"/>
      <c r="E478" s="37"/>
      <c r="F478" s="34" t="s">
        <v>37</v>
      </c>
      <c r="G478" s="45"/>
      <c r="H478" s="38">
        <v>7.6999999999999999E-2</v>
      </c>
      <c r="I478" s="46" t="str">
        <f t="shared" si="21"/>
        <v>Rg. Nicht in EUR</v>
      </c>
      <c r="J478" s="36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69">
        <f t="shared" si="23"/>
        <v>0</v>
      </c>
    </row>
    <row r="479" spans="2:12" x14ac:dyDescent="0.3">
      <c r="B479" s="68"/>
      <c r="C479" s="33"/>
      <c r="D479" s="33"/>
      <c r="E479" s="37"/>
      <c r="F479" s="34" t="s">
        <v>37</v>
      </c>
      <c r="G479" s="45"/>
      <c r="H479" s="38">
        <v>7.6999999999999999E-2</v>
      </c>
      <c r="I479" s="46" t="str">
        <f t="shared" si="21"/>
        <v>Rg. Nicht in EUR</v>
      </c>
      <c r="J479" s="36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69">
        <f t="shared" si="23"/>
        <v>0</v>
      </c>
    </row>
    <row r="480" spans="2:12" x14ac:dyDescent="0.3">
      <c r="B480" s="68"/>
      <c r="C480" s="33"/>
      <c r="D480" s="33"/>
      <c r="E480" s="37"/>
      <c r="F480" s="34" t="s">
        <v>37</v>
      </c>
      <c r="G480" s="45"/>
      <c r="H480" s="38">
        <v>7.6999999999999999E-2</v>
      </c>
      <c r="I480" s="46" t="str">
        <f t="shared" si="21"/>
        <v>Rg. Nicht in EUR</v>
      </c>
      <c r="J480" s="36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69">
        <f t="shared" si="23"/>
        <v>0</v>
      </c>
    </row>
    <row r="481" spans="2:12" x14ac:dyDescent="0.3">
      <c r="B481" s="68"/>
      <c r="C481" s="33"/>
      <c r="D481" s="33"/>
      <c r="E481" s="37"/>
      <c r="F481" s="34" t="s">
        <v>37</v>
      </c>
      <c r="G481" s="45"/>
      <c r="H481" s="38">
        <v>7.6999999999999999E-2</v>
      </c>
      <c r="I481" s="46" t="str">
        <f t="shared" si="21"/>
        <v>Rg. Nicht in EUR</v>
      </c>
      <c r="J481" s="36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69">
        <f t="shared" si="23"/>
        <v>0</v>
      </c>
    </row>
    <row r="482" spans="2:12" x14ac:dyDescent="0.3">
      <c r="B482" s="68"/>
      <c r="C482" s="33"/>
      <c r="D482" s="33"/>
      <c r="E482" s="37"/>
      <c r="F482" s="34" t="s">
        <v>37</v>
      </c>
      <c r="G482" s="45"/>
      <c r="H482" s="38">
        <v>7.6999999999999999E-2</v>
      </c>
      <c r="I482" s="46" t="str">
        <f t="shared" si="21"/>
        <v>Rg. Nicht in EUR</v>
      </c>
      <c r="J482" s="36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69">
        <f t="shared" si="23"/>
        <v>0</v>
      </c>
    </row>
    <row r="483" spans="2:12" x14ac:dyDescent="0.3">
      <c r="B483" s="68"/>
      <c r="C483" s="33"/>
      <c r="D483" s="33"/>
      <c r="E483" s="37"/>
      <c r="F483" s="34" t="s">
        <v>37</v>
      </c>
      <c r="G483" s="45"/>
      <c r="H483" s="38">
        <v>7.6999999999999999E-2</v>
      </c>
      <c r="I483" s="46" t="str">
        <f t="shared" si="21"/>
        <v>Rg. Nicht in EUR</v>
      </c>
      <c r="J483" s="36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69">
        <f t="shared" si="23"/>
        <v>0</v>
      </c>
    </row>
    <row r="484" spans="2:12" x14ac:dyDescent="0.3">
      <c r="B484" s="68"/>
      <c r="C484" s="33"/>
      <c r="D484" s="33"/>
      <c r="E484" s="37"/>
      <c r="F484" s="34" t="s">
        <v>37</v>
      </c>
      <c r="G484" s="45"/>
      <c r="H484" s="38">
        <v>7.6999999999999999E-2</v>
      </c>
      <c r="I484" s="46" t="str">
        <f t="shared" si="21"/>
        <v>Rg. Nicht in EUR</v>
      </c>
      <c r="J484" s="36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69">
        <f t="shared" si="23"/>
        <v>0</v>
      </c>
    </row>
    <row r="485" spans="2:12" x14ac:dyDescent="0.3">
      <c r="B485" s="68"/>
      <c r="C485" s="33"/>
      <c r="D485" s="33"/>
      <c r="E485" s="37"/>
      <c r="F485" s="34" t="s">
        <v>37</v>
      </c>
      <c r="G485" s="45"/>
      <c r="H485" s="38">
        <v>7.6999999999999999E-2</v>
      </c>
      <c r="I485" s="46" t="str">
        <f t="shared" si="21"/>
        <v>Rg. Nicht in EUR</v>
      </c>
      <c r="J485" s="36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69">
        <f t="shared" si="23"/>
        <v>0</v>
      </c>
    </row>
    <row r="486" spans="2:12" x14ac:dyDescent="0.3">
      <c r="B486" s="68"/>
      <c r="C486" s="33"/>
      <c r="D486" s="33"/>
      <c r="E486" s="37"/>
      <c r="F486" s="34" t="s">
        <v>37</v>
      </c>
      <c r="G486" s="45"/>
      <c r="H486" s="38">
        <v>7.6999999999999999E-2</v>
      </c>
      <c r="I486" s="46" t="str">
        <f t="shared" si="21"/>
        <v>Rg. Nicht in EUR</v>
      </c>
      <c r="J486" s="36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69">
        <f t="shared" si="23"/>
        <v>0</v>
      </c>
    </row>
    <row r="487" spans="2:12" x14ac:dyDescent="0.3">
      <c r="B487" s="68"/>
      <c r="C487" s="33"/>
      <c r="D487" s="33"/>
      <c r="E487" s="37"/>
      <c r="F487" s="34" t="s">
        <v>37</v>
      </c>
      <c r="G487" s="45"/>
      <c r="H487" s="38">
        <v>7.6999999999999999E-2</v>
      </c>
      <c r="I487" s="46" t="str">
        <f t="shared" si="21"/>
        <v>Rg. Nicht in EUR</v>
      </c>
      <c r="J487" s="36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69">
        <f t="shared" si="23"/>
        <v>0</v>
      </c>
    </row>
    <row r="488" spans="2:12" x14ac:dyDescent="0.3">
      <c r="B488" s="68"/>
      <c r="C488" s="33"/>
      <c r="D488" s="33"/>
      <c r="E488" s="37"/>
      <c r="F488" s="34" t="s">
        <v>37</v>
      </c>
      <c r="G488" s="45"/>
      <c r="H488" s="38">
        <v>7.6999999999999999E-2</v>
      </c>
      <c r="I488" s="46" t="str">
        <f t="shared" si="21"/>
        <v>Rg. Nicht in EUR</v>
      </c>
      <c r="J488" s="36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69">
        <f t="shared" si="23"/>
        <v>0</v>
      </c>
    </row>
    <row r="489" spans="2:12" x14ac:dyDescent="0.3">
      <c r="B489" s="68"/>
      <c r="C489" s="33"/>
      <c r="D489" s="33"/>
      <c r="E489" s="37"/>
      <c r="F489" s="34" t="s">
        <v>37</v>
      </c>
      <c r="G489" s="45"/>
      <c r="H489" s="38">
        <v>7.6999999999999999E-2</v>
      </c>
      <c r="I489" s="46" t="str">
        <f t="shared" si="21"/>
        <v>Rg. Nicht in EUR</v>
      </c>
      <c r="J489" s="36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69">
        <f t="shared" si="23"/>
        <v>0</v>
      </c>
    </row>
    <row r="490" spans="2:12" x14ac:dyDescent="0.3">
      <c r="B490" s="68"/>
      <c r="C490" s="33"/>
      <c r="D490" s="33"/>
      <c r="E490" s="37"/>
      <c r="F490" s="34" t="s">
        <v>37</v>
      </c>
      <c r="G490" s="45"/>
      <c r="H490" s="38">
        <v>7.6999999999999999E-2</v>
      </c>
      <c r="I490" s="46" t="str">
        <f t="shared" si="21"/>
        <v>Rg. Nicht in EUR</v>
      </c>
      <c r="J490" s="36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69">
        <f t="shared" si="23"/>
        <v>0</v>
      </c>
    </row>
    <row r="491" spans="2:12" x14ac:dyDescent="0.3">
      <c r="B491" s="68"/>
      <c r="C491" s="33"/>
      <c r="D491" s="33"/>
      <c r="E491" s="37"/>
      <c r="F491" s="34" t="s">
        <v>37</v>
      </c>
      <c r="G491" s="45"/>
      <c r="H491" s="38">
        <v>7.6999999999999999E-2</v>
      </c>
      <c r="I491" s="46" t="str">
        <f t="shared" si="21"/>
        <v>Rg. Nicht in EUR</v>
      </c>
      <c r="J491" s="36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69">
        <f t="shared" si="23"/>
        <v>0</v>
      </c>
    </row>
    <row r="492" spans="2:12" x14ac:dyDescent="0.3">
      <c r="B492" s="68"/>
      <c r="C492" s="33"/>
      <c r="D492" s="33"/>
      <c r="E492" s="37"/>
      <c r="F492" s="34" t="s">
        <v>37</v>
      </c>
      <c r="G492" s="45"/>
      <c r="H492" s="38">
        <v>7.6999999999999999E-2</v>
      </c>
      <c r="I492" s="46" t="str">
        <f t="shared" si="21"/>
        <v>Rg. Nicht in EUR</v>
      </c>
      <c r="J492" s="36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69">
        <f t="shared" si="23"/>
        <v>0</v>
      </c>
    </row>
    <row r="493" spans="2:12" x14ac:dyDescent="0.3">
      <c r="B493" s="68"/>
      <c r="C493" s="33"/>
      <c r="D493" s="33"/>
      <c r="E493" s="37"/>
      <c r="F493" s="34" t="s">
        <v>37</v>
      </c>
      <c r="G493" s="45"/>
      <c r="H493" s="38">
        <v>7.6999999999999999E-2</v>
      </c>
      <c r="I493" s="46" t="str">
        <f t="shared" si="21"/>
        <v>Rg. Nicht in EUR</v>
      </c>
      <c r="J493" s="36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69">
        <f t="shared" si="23"/>
        <v>0</v>
      </c>
    </row>
    <row r="494" spans="2:12" x14ac:dyDescent="0.3">
      <c r="B494" s="68"/>
      <c r="C494" s="33"/>
      <c r="D494" s="33"/>
      <c r="E494" s="37"/>
      <c r="F494" s="34" t="s">
        <v>37</v>
      </c>
      <c r="G494" s="45"/>
      <c r="H494" s="38">
        <v>7.6999999999999999E-2</v>
      </c>
      <c r="I494" s="46" t="str">
        <f t="shared" si="21"/>
        <v>Rg. Nicht in EUR</v>
      </c>
      <c r="J494" s="36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69">
        <f t="shared" si="23"/>
        <v>0</v>
      </c>
    </row>
    <row r="495" spans="2:12" x14ac:dyDescent="0.3">
      <c r="B495" s="68"/>
      <c r="C495" s="33"/>
      <c r="D495" s="33"/>
      <c r="E495" s="37"/>
      <c r="F495" s="34" t="s">
        <v>37</v>
      </c>
      <c r="G495" s="45"/>
      <c r="H495" s="38">
        <v>7.6999999999999999E-2</v>
      </c>
      <c r="I495" s="46" t="str">
        <f t="shared" si="21"/>
        <v>Rg. Nicht in EUR</v>
      </c>
      <c r="J495" s="36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69">
        <f t="shared" si="23"/>
        <v>0</v>
      </c>
    </row>
    <row r="496" spans="2:12" x14ac:dyDescent="0.3">
      <c r="B496" s="68"/>
      <c r="C496" s="33"/>
      <c r="D496" s="33"/>
      <c r="E496" s="37"/>
      <c r="F496" s="34" t="s">
        <v>37</v>
      </c>
      <c r="G496" s="45"/>
      <c r="H496" s="38">
        <v>7.6999999999999999E-2</v>
      </c>
      <c r="I496" s="46" t="str">
        <f t="shared" si="21"/>
        <v>Rg. Nicht in EUR</v>
      </c>
      <c r="J496" s="36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69">
        <f t="shared" si="23"/>
        <v>0</v>
      </c>
    </row>
    <row r="497" spans="2:12" x14ac:dyDescent="0.3">
      <c r="B497" s="68"/>
      <c r="C497" s="33"/>
      <c r="D497" s="33"/>
      <c r="E497" s="37"/>
      <c r="F497" s="34" t="s">
        <v>37</v>
      </c>
      <c r="G497" s="45"/>
      <c r="H497" s="38">
        <v>7.6999999999999999E-2</v>
      </c>
      <c r="I497" s="46" t="str">
        <f t="shared" si="21"/>
        <v>Rg. Nicht in EUR</v>
      </c>
      <c r="J497" s="36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69">
        <f t="shared" si="23"/>
        <v>0</v>
      </c>
    </row>
    <row r="498" spans="2:12" x14ac:dyDescent="0.3">
      <c r="B498" s="68"/>
      <c r="C498" s="33"/>
      <c r="D498" s="33"/>
      <c r="E498" s="37"/>
      <c r="F498" s="34" t="s">
        <v>37</v>
      </c>
      <c r="G498" s="45"/>
      <c r="H498" s="38">
        <v>7.6999999999999999E-2</v>
      </c>
      <c r="I498" s="46" t="str">
        <f t="shared" si="21"/>
        <v>Rg. Nicht in EUR</v>
      </c>
      <c r="J498" s="36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69">
        <f t="shared" si="23"/>
        <v>0</v>
      </c>
    </row>
    <row r="499" spans="2:12" x14ac:dyDescent="0.3">
      <c r="B499" s="68"/>
      <c r="C499" s="33"/>
      <c r="D499" s="33"/>
      <c r="E499" s="37"/>
      <c r="F499" s="34" t="s">
        <v>37</v>
      </c>
      <c r="G499" s="45"/>
      <c r="H499" s="38">
        <v>7.6999999999999999E-2</v>
      </c>
      <c r="I499" s="46" t="str">
        <f t="shared" si="21"/>
        <v>Rg. Nicht in EUR</v>
      </c>
      <c r="J499" s="36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69">
        <f t="shared" si="23"/>
        <v>0</v>
      </c>
    </row>
    <row r="500" spans="2:12" x14ac:dyDescent="0.3">
      <c r="B500" s="68"/>
      <c r="C500" s="33"/>
      <c r="D500" s="33"/>
      <c r="E500" s="37"/>
      <c r="F500" s="34" t="s">
        <v>37</v>
      </c>
      <c r="G500" s="45"/>
      <c r="H500" s="38">
        <v>7.6999999999999999E-2</v>
      </c>
      <c r="I500" s="46" t="str">
        <f t="shared" si="21"/>
        <v>Rg. Nicht in EUR</v>
      </c>
      <c r="J500" s="36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69">
        <f t="shared" si="23"/>
        <v>0</v>
      </c>
    </row>
    <row r="501" spans="2:12" x14ac:dyDescent="0.3">
      <c r="B501" s="68"/>
      <c r="C501" s="33"/>
      <c r="D501" s="33"/>
      <c r="E501" s="37"/>
      <c r="F501" s="34" t="s">
        <v>37</v>
      </c>
      <c r="G501" s="45"/>
      <c r="H501" s="38">
        <v>7.6999999999999999E-2</v>
      </c>
      <c r="I501" s="46" t="str">
        <f t="shared" si="21"/>
        <v>Rg. Nicht in EUR</v>
      </c>
      <c r="J501" s="36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69">
        <f t="shared" si="23"/>
        <v>0</v>
      </c>
    </row>
    <row r="502" spans="2:12" x14ac:dyDescent="0.3">
      <c r="B502" s="68"/>
      <c r="C502" s="33"/>
      <c r="D502" s="33"/>
      <c r="E502" s="37"/>
      <c r="F502" s="34" t="s">
        <v>37</v>
      </c>
      <c r="G502" s="45"/>
      <c r="H502" s="38">
        <v>7.6999999999999999E-2</v>
      </c>
      <c r="I502" s="46" t="str">
        <f t="shared" si="21"/>
        <v>Rg. Nicht in EUR</v>
      </c>
      <c r="J502" s="36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69">
        <f t="shared" si="23"/>
        <v>0</v>
      </c>
    </row>
    <row r="503" spans="2:12" x14ac:dyDescent="0.3">
      <c r="B503" s="68"/>
      <c r="C503" s="33"/>
      <c r="D503" s="33"/>
      <c r="E503" s="37"/>
      <c r="F503" s="34" t="s">
        <v>37</v>
      </c>
      <c r="G503" s="45"/>
      <c r="H503" s="38">
        <v>7.6999999999999999E-2</v>
      </c>
      <c r="I503" s="46" t="str">
        <f t="shared" si="21"/>
        <v>Rg. Nicht in EUR</v>
      </c>
      <c r="J503" s="36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69">
        <f t="shared" si="23"/>
        <v>0</v>
      </c>
    </row>
    <row r="504" spans="2:12" x14ac:dyDescent="0.3">
      <c r="B504" s="68"/>
      <c r="C504" s="33"/>
      <c r="D504" s="33"/>
      <c r="E504" s="37"/>
      <c r="F504" s="34" t="s">
        <v>37</v>
      </c>
      <c r="G504" s="45"/>
      <c r="H504" s="38">
        <v>7.6999999999999999E-2</v>
      </c>
      <c r="I504" s="46" t="str">
        <f t="shared" si="21"/>
        <v>Rg. Nicht in EUR</v>
      </c>
      <c r="J504" s="36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69">
        <f t="shared" si="23"/>
        <v>0</v>
      </c>
    </row>
    <row r="505" spans="2:12" x14ac:dyDescent="0.3">
      <c r="B505" s="68"/>
      <c r="C505" s="33"/>
      <c r="D505" s="33"/>
      <c r="E505" s="37"/>
      <c r="F505" s="34" t="s">
        <v>37</v>
      </c>
      <c r="G505" s="45"/>
      <c r="H505" s="38">
        <v>7.6999999999999999E-2</v>
      </c>
      <c r="I505" s="46" t="str">
        <f t="shared" si="21"/>
        <v>Rg. Nicht in EUR</v>
      </c>
      <c r="J505" s="36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69">
        <f t="shared" si="23"/>
        <v>0</v>
      </c>
    </row>
    <row r="506" spans="2:12" x14ac:dyDescent="0.3">
      <c r="B506" s="68"/>
      <c r="C506" s="33"/>
      <c r="D506" s="33"/>
      <c r="E506" s="37"/>
      <c r="F506" s="34" t="s">
        <v>37</v>
      </c>
      <c r="G506" s="45"/>
      <c r="H506" s="38">
        <v>7.6999999999999999E-2</v>
      </c>
      <c r="I506" s="46" t="str">
        <f t="shared" si="21"/>
        <v>Rg. Nicht in EUR</v>
      </c>
      <c r="J506" s="36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69">
        <f t="shared" si="23"/>
        <v>0</v>
      </c>
    </row>
    <row r="507" spans="2:12" x14ac:dyDescent="0.3">
      <c r="B507" s="68"/>
      <c r="C507" s="33"/>
      <c r="D507" s="33"/>
      <c r="E507" s="37"/>
      <c r="F507" s="34" t="s">
        <v>37</v>
      </c>
      <c r="G507" s="45"/>
      <c r="H507" s="38">
        <v>7.6999999999999999E-2</v>
      </c>
      <c r="I507" s="46" t="str">
        <f t="shared" si="21"/>
        <v>Rg. Nicht in EUR</v>
      </c>
      <c r="J507" s="36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69">
        <f t="shared" si="23"/>
        <v>0</v>
      </c>
    </row>
    <row r="508" spans="2:12" x14ac:dyDescent="0.3">
      <c r="B508" s="68"/>
      <c r="C508" s="33"/>
      <c r="D508" s="33"/>
      <c r="E508" s="37"/>
      <c r="F508" s="34" t="s">
        <v>37</v>
      </c>
      <c r="G508" s="45"/>
      <c r="H508" s="38">
        <v>7.6999999999999999E-2</v>
      </c>
      <c r="I508" s="46" t="str">
        <f t="shared" si="21"/>
        <v>Rg. Nicht in EUR</v>
      </c>
      <c r="J508" s="36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69">
        <f t="shared" si="23"/>
        <v>0</v>
      </c>
    </row>
    <row r="509" spans="2:12" x14ac:dyDescent="0.3">
      <c r="B509" s="68"/>
      <c r="C509" s="33"/>
      <c r="D509" s="33"/>
      <c r="E509" s="37"/>
      <c r="F509" s="34" t="s">
        <v>37</v>
      </c>
      <c r="G509" s="45"/>
      <c r="H509" s="38">
        <v>7.6999999999999999E-2</v>
      </c>
      <c r="I509" s="46" t="str">
        <f t="shared" si="21"/>
        <v>Rg. Nicht in EUR</v>
      </c>
      <c r="J509" s="36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69">
        <f t="shared" si="23"/>
        <v>0</v>
      </c>
    </row>
    <row r="510" spans="2:12" x14ac:dyDescent="0.3">
      <c r="B510" s="68"/>
      <c r="C510" s="33"/>
      <c r="D510" s="33"/>
      <c r="E510" s="37"/>
      <c r="F510" s="34" t="s">
        <v>37</v>
      </c>
      <c r="G510" s="45"/>
      <c r="H510" s="38">
        <v>7.6999999999999999E-2</v>
      </c>
      <c r="I510" s="46" t="str">
        <f t="shared" si="21"/>
        <v>Rg. Nicht in EUR</v>
      </c>
      <c r="J510" s="36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69">
        <f t="shared" si="23"/>
        <v>0</v>
      </c>
    </row>
    <row r="511" spans="2:12" x14ac:dyDescent="0.3">
      <c r="B511" s="68"/>
      <c r="C511" s="33"/>
      <c r="D511" s="33"/>
      <c r="E511" s="37"/>
      <c r="F511" s="34" t="s">
        <v>37</v>
      </c>
      <c r="G511" s="45"/>
      <c r="H511" s="38">
        <v>7.6999999999999999E-2</v>
      </c>
      <c r="I511" s="46" t="str">
        <f t="shared" si="21"/>
        <v>Rg. Nicht in EUR</v>
      </c>
      <c r="J511" s="36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69">
        <f t="shared" si="23"/>
        <v>0</v>
      </c>
    </row>
    <row r="512" spans="2:12" x14ac:dyDescent="0.3">
      <c r="B512" s="68"/>
      <c r="C512" s="33"/>
      <c r="D512" s="33"/>
      <c r="E512" s="37"/>
      <c r="F512" s="34" t="s">
        <v>37</v>
      </c>
      <c r="G512" s="45"/>
      <c r="H512" s="38">
        <v>7.6999999999999999E-2</v>
      </c>
      <c r="I512" s="46" t="str">
        <f t="shared" si="21"/>
        <v>Rg. Nicht in EUR</v>
      </c>
      <c r="J512" s="36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69">
        <f t="shared" si="23"/>
        <v>0</v>
      </c>
    </row>
    <row r="513" spans="2:12" x14ac:dyDescent="0.3">
      <c r="B513" s="68"/>
      <c r="C513" s="33"/>
      <c r="D513" s="33"/>
      <c r="E513" s="37"/>
      <c r="F513" s="34" t="s">
        <v>37</v>
      </c>
      <c r="G513" s="45"/>
      <c r="H513" s="38">
        <v>7.6999999999999999E-2</v>
      </c>
      <c r="I513" s="46" t="str">
        <f t="shared" si="21"/>
        <v>Rg. Nicht in EUR</v>
      </c>
      <c r="J513" s="36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69">
        <f t="shared" si="23"/>
        <v>0</v>
      </c>
    </row>
    <row r="514" spans="2:12" x14ac:dyDescent="0.3">
      <c r="B514" s="68"/>
      <c r="C514" s="33"/>
      <c r="D514" s="33"/>
      <c r="E514" s="37"/>
      <c r="F514" s="34" t="s">
        <v>37</v>
      </c>
      <c r="G514" s="45"/>
      <c r="H514" s="38">
        <v>7.6999999999999999E-2</v>
      </c>
      <c r="I514" s="46" t="str">
        <f t="shared" si="21"/>
        <v>Rg. Nicht in EUR</v>
      </c>
      <c r="J514" s="36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69">
        <f t="shared" si="23"/>
        <v>0</v>
      </c>
    </row>
    <row r="515" spans="2:12" x14ac:dyDescent="0.3">
      <c r="B515" s="68"/>
      <c r="C515" s="33"/>
      <c r="D515" s="33"/>
      <c r="E515" s="37"/>
      <c r="F515" s="34" t="s">
        <v>37</v>
      </c>
      <c r="G515" s="45"/>
      <c r="H515" s="38">
        <v>7.6999999999999999E-2</v>
      </c>
      <c r="I515" s="46" t="str">
        <f t="shared" si="21"/>
        <v>Rg. Nicht in EUR</v>
      </c>
      <c r="J515" s="36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69">
        <f t="shared" si="23"/>
        <v>0</v>
      </c>
    </row>
    <row r="516" spans="2:12" x14ac:dyDescent="0.3">
      <c r="B516" s="68"/>
      <c r="C516" s="33"/>
      <c r="D516" s="33"/>
      <c r="E516" s="37"/>
      <c r="F516" s="34" t="s">
        <v>37</v>
      </c>
      <c r="G516" s="45"/>
      <c r="H516" s="38">
        <v>7.6999999999999999E-2</v>
      </c>
      <c r="I516" s="46" t="str">
        <f t="shared" si="21"/>
        <v>Rg. Nicht in EUR</v>
      </c>
      <c r="J516" s="36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69">
        <f t="shared" si="23"/>
        <v>0</v>
      </c>
    </row>
    <row r="517" spans="2:12" x14ac:dyDescent="0.3">
      <c r="B517" s="68"/>
      <c r="C517" s="33"/>
      <c r="D517" s="33"/>
      <c r="E517" s="37"/>
      <c r="F517" s="34" t="s">
        <v>37</v>
      </c>
      <c r="G517" s="45"/>
      <c r="H517" s="38">
        <v>7.6999999999999999E-2</v>
      </c>
      <c r="I517" s="46" t="str">
        <f t="shared" si="21"/>
        <v>Rg. Nicht in EUR</v>
      </c>
      <c r="J517" s="36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69">
        <f t="shared" si="23"/>
        <v>0</v>
      </c>
    </row>
    <row r="518" spans="2:12" x14ac:dyDescent="0.3">
      <c r="B518" s="68"/>
      <c r="C518" s="33"/>
      <c r="D518" s="33"/>
      <c r="E518" s="37"/>
      <c r="F518" s="34" t="s">
        <v>37</v>
      </c>
      <c r="G518" s="45"/>
      <c r="H518" s="38">
        <v>7.6999999999999999E-2</v>
      </c>
      <c r="I518" s="46" t="str">
        <f t="shared" si="21"/>
        <v>Rg. Nicht in EUR</v>
      </c>
      <c r="J518" s="36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69">
        <f t="shared" si="23"/>
        <v>0</v>
      </c>
    </row>
    <row r="519" spans="2:12" x14ac:dyDescent="0.3">
      <c r="B519" s="68"/>
      <c r="C519" s="33"/>
      <c r="D519" s="33"/>
      <c r="E519" s="37"/>
      <c r="F519" s="34" t="s">
        <v>37</v>
      </c>
      <c r="G519" s="45"/>
      <c r="H519" s="38">
        <v>7.6999999999999999E-2</v>
      </c>
      <c r="I519" s="46" t="str">
        <f t="shared" si="21"/>
        <v>Rg. Nicht in EUR</v>
      </c>
      <c r="J519" s="36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69">
        <f t="shared" si="23"/>
        <v>0</v>
      </c>
    </row>
    <row r="520" spans="2:12" x14ac:dyDescent="0.3">
      <c r="B520" s="68"/>
      <c r="C520" s="33"/>
      <c r="D520" s="33"/>
      <c r="E520" s="37"/>
      <c r="F520" s="34" t="s">
        <v>37</v>
      </c>
      <c r="G520" s="45"/>
      <c r="H520" s="38">
        <v>7.6999999999999999E-2</v>
      </c>
      <c r="I520" s="46" t="str">
        <f t="shared" si="21"/>
        <v>Rg. Nicht in EUR</v>
      </c>
      <c r="J520" s="36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69">
        <f t="shared" si="23"/>
        <v>0</v>
      </c>
    </row>
    <row r="521" spans="2:12" x14ac:dyDescent="0.3">
      <c r="B521" s="68"/>
      <c r="C521" s="33"/>
      <c r="D521" s="33"/>
      <c r="E521" s="37"/>
      <c r="F521" s="34" t="s">
        <v>37</v>
      </c>
      <c r="G521" s="45"/>
      <c r="H521" s="38">
        <v>7.6999999999999999E-2</v>
      </c>
      <c r="I521" s="46" t="str">
        <f t="shared" si="21"/>
        <v>Rg. Nicht in EUR</v>
      </c>
      <c r="J521" s="36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69">
        <f t="shared" si="23"/>
        <v>0</v>
      </c>
    </row>
    <row r="522" spans="2:12" x14ac:dyDescent="0.3">
      <c r="B522" s="68"/>
      <c r="C522" s="33"/>
      <c r="D522" s="33"/>
      <c r="E522" s="37"/>
      <c r="F522" s="34" t="s">
        <v>37</v>
      </c>
      <c r="G522" s="45"/>
      <c r="H522" s="38">
        <v>7.6999999999999999E-2</v>
      </c>
      <c r="I522" s="46" t="str">
        <f t="shared" ref="I522:I585" si="24">IF(F522="EUR",G522*H522,"Rg. Nicht in EUR")</f>
        <v>Rg. Nicht in EUR</v>
      </c>
      <c r="J522" s="36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68"/>
      <c r="C523" s="33"/>
      <c r="D523" s="33"/>
      <c r="E523" s="37"/>
      <c r="F523" s="34" t="s">
        <v>37</v>
      </c>
      <c r="G523" s="45"/>
      <c r="H523" s="38">
        <v>7.6999999999999999E-2</v>
      </c>
      <c r="I523" s="46" t="str">
        <f t="shared" si="24"/>
        <v>Rg. Nicht in EUR</v>
      </c>
      <c r="J523" s="36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69">
        <f t="shared" si="26"/>
        <v>0</v>
      </c>
    </row>
    <row r="524" spans="2:12" x14ac:dyDescent="0.3">
      <c r="B524" s="68"/>
      <c r="C524" s="33"/>
      <c r="D524" s="33"/>
      <c r="E524" s="37"/>
      <c r="F524" s="34" t="s">
        <v>37</v>
      </c>
      <c r="G524" s="45"/>
      <c r="H524" s="38">
        <v>7.6999999999999999E-2</v>
      </c>
      <c r="I524" s="46" t="str">
        <f t="shared" si="24"/>
        <v>Rg. Nicht in EUR</v>
      </c>
      <c r="J524" s="36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69">
        <f t="shared" si="26"/>
        <v>0</v>
      </c>
    </row>
    <row r="525" spans="2:12" x14ac:dyDescent="0.3">
      <c r="B525" s="68"/>
      <c r="C525" s="33"/>
      <c r="D525" s="33"/>
      <c r="E525" s="37"/>
      <c r="F525" s="34" t="s">
        <v>37</v>
      </c>
      <c r="G525" s="45"/>
      <c r="H525" s="38">
        <v>7.6999999999999999E-2</v>
      </c>
      <c r="I525" s="46" t="str">
        <f t="shared" si="24"/>
        <v>Rg. Nicht in EUR</v>
      </c>
      <c r="J525" s="36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69">
        <f t="shared" si="26"/>
        <v>0</v>
      </c>
    </row>
    <row r="526" spans="2:12" x14ac:dyDescent="0.3">
      <c r="B526" s="68"/>
      <c r="C526" s="33"/>
      <c r="D526" s="33"/>
      <c r="E526" s="37"/>
      <c r="F526" s="34" t="s">
        <v>37</v>
      </c>
      <c r="G526" s="45"/>
      <c r="H526" s="38">
        <v>7.6999999999999999E-2</v>
      </c>
      <c r="I526" s="46" t="str">
        <f t="shared" si="24"/>
        <v>Rg. Nicht in EUR</v>
      </c>
      <c r="J526" s="36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69">
        <f t="shared" si="26"/>
        <v>0</v>
      </c>
    </row>
    <row r="527" spans="2:12" x14ac:dyDescent="0.3">
      <c r="B527" s="68"/>
      <c r="C527" s="33"/>
      <c r="D527" s="33"/>
      <c r="E527" s="37"/>
      <c r="F527" s="34" t="s">
        <v>37</v>
      </c>
      <c r="G527" s="45"/>
      <c r="H527" s="38">
        <v>7.6999999999999999E-2</v>
      </c>
      <c r="I527" s="46" t="str">
        <f t="shared" si="24"/>
        <v>Rg. Nicht in EUR</v>
      </c>
      <c r="J527" s="36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69">
        <f t="shared" si="26"/>
        <v>0</v>
      </c>
    </row>
    <row r="528" spans="2:12" x14ac:dyDescent="0.3">
      <c r="B528" s="68"/>
      <c r="C528" s="33"/>
      <c r="D528" s="33"/>
      <c r="E528" s="37"/>
      <c r="F528" s="34" t="s">
        <v>37</v>
      </c>
      <c r="G528" s="45"/>
      <c r="H528" s="38">
        <v>7.6999999999999999E-2</v>
      </c>
      <c r="I528" s="46" t="str">
        <f t="shared" si="24"/>
        <v>Rg. Nicht in EUR</v>
      </c>
      <c r="J528" s="36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69">
        <f t="shared" si="26"/>
        <v>0</v>
      </c>
    </row>
    <row r="529" spans="2:12" x14ac:dyDescent="0.3">
      <c r="B529" s="68"/>
      <c r="C529" s="33"/>
      <c r="D529" s="33"/>
      <c r="E529" s="37"/>
      <c r="F529" s="34" t="s">
        <v>37</v>
      </c>
      <c r="G529" s="45"/>
      <c r="H529" s="38">
        <v>7.6999999999999999E-2</v>
      </c>
      <c r="I529" s="46" t="str">
        <f t="shared" si="24"/>
        <v>Rg. Nicht in EUR</v>
      </c>
      <c r="J529" s="36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69">
        <f t="shared" si="26"/>
        <v>0</v>
      </c>
    </row>
    <row r="530" spans="2:12" x14ac:dyDescent="0.3">
      <c r="B530" s="68"/>
      <c r="C530" s="33"/>
      <c r="D530" s="33"/>
      <c r="E530" s="37"/>
      <c r="F530" s="34" t="s">
        <v>37</v>
      </c>
      <c r="G530" s="45"/>
      <c r="H530" s="38">
        <v>7.6999999999999999E-2</v>
      </c>
      <c r="I530" s="46" t="str">
        <f t="shared" si="24"/>
        <v>Rg. Nicht in EUR</v>
      </c>
      <c r="J530" s="36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69">
        <f t="shared" si="26"/>
        <v>0</v>
      </c>
    </row>
    <row r="531" spans="2:12" x14ac:dyDescent="0.3">
      <c r="B531" s="68"/>
      <c r="C531" s="33"/>
      <c r="D531" s="33"/>
      <c r="E531" s="37"/>
      <c r="F531" s="34" t="s">
        <v>37</v>
      </c>
      <c r="G531" s="45"/>
      <c r="H531" s="38">
        <v>7.6999999999999999E-2</v>
      </c>
      <c r="I531" s="46" t="str">
        <f t="shared" si="24"/>
        <v>Rg. Nicht in EUR</v>
      </c>
      <c r="J531" s="36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69">
        <f t="shared" si="26"/>
        <v>0</v>
      </c>
    </row>
    <row r="532" spans="2:12" x14ac:dyDescent="0.3">
      <c r="B532" s="68"/>
      <c r="C532" s="33"/>
      <c r="D532" s="33"/>
      <c r="E532" s="37"/>
      <c r="F532" s="34" t="s">
        <v>37</v>
      </c>
      <c r="G532" s="45"/>
      <c r="H532" s="38">
        <v>7.6999999999999999E-2</v>
      </c>
      <c r="I532" s="46" t="str">
        <f t="shared" si="24"/>
        <v>Rg. Nicht in EUR</v>
      </c>
      <c r="J532" s="36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69">
        <f t="shared" si="26"/>
        <v>0</v>
      </c>
    </row>
    <row r="533" spans="2:12" x14ac:dyDescent="0.3">
      <c r="B533" s="68"/>
      <c r="C533" s="33"/>
      <c r="D533" s="33"/>
      <c r="E533" s="37"/>
      <c r="F533" s="34" t="s">
        <v>37</v>
      </c>
      <c r="G533" s="45"/>
      <c r="H533" s="38">
        <v>7.6999999999999999E-2</v>
      </c>
      <c r="I533" s="46" t="str">
        <f t="shared" si="24"/>
        <v>Rg. Nicht in EUR</v>
      </c>
      <c r="J533" s="36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69">
        <f t="shared" si="26"/>
        <v>0</v>
      </c>
    </row>
    <row r="534" spans="2:12" x14ac:dyDescent="0.3">
      <c r="B534" s="68"/>
      <c r="C534" s="33"/>
      <c r="D534" s="33"/>
      <c r="E534" s="37"/>
      <c r="F534" s="34" t="s">
        <v>37</v>
      </c>
      <c r="G534" s="45"/>
      <c r="H534" s="38">
        <v>7.6999999999999999E-2</v>
      </c>
      <c r="I534" s="46" t="str">
        <f t="shared" si="24"/>
        <v>Rg. Nicht in EUR</v>
      </c>
      <c r="J534" s="36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69">
        <f t="shared" si="26"/>
        <v>0</v>
      </c>
    </row>
    <row r="535" spans="2:12" x14ac:dyDescent="0.3">
      <c r="B535" s="68"/>
      <c r="C535" s="33"/>
      <c r="D535" s="33"/>
      <c r="E535" s="37"/>
      <c r="F535" s="34" t="s">
        <v>37</v>
      </c>
      <c r="G535" s="45"/>
      <c r="H535" s="38">
        <v>7.6999999999999999E-2</v>
      </c>
      <c r="I535" s="46" t="str">
        <f t="shared" si="24"/>
        <v>Rg. Nicht in EUR</v>
      </c>
      <c r="J535" s="36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69">
        <f t="shared" si="26"/>
        <v>0</v>
      </c>
    </row>
    <row r="536" spans="2:12" x14ac:dyDescent="0.3">
      <c r="B536" s="68"/>
      <c r="C536" s="33"/>
      <c r="D536" s="33"/>
      <c r="E536" s="37"/>
      <c r="F536" s="34" t="s">
        <v>37</v>
      </c>
      <c r="G536" s="45"/>
      <c r="H536" s="38">
        <v>7.6999999999999999E-2</v>
      </c>
      <c r="I536" s="46" t="str">
        <f t="shared" si="24"/>
        <v>Rg. Nicht in EUR</v>
      </c>
      <c r="J536" s="36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69">
        <f t="shared" si="26"/>
        <v>0</v>
      </c>
    </row>
    <row r="537" spans="2:12" x14ac:dyDescent="0.3">
      <c r="B537" s="68"/>
      <c r="C537" s="33"/>
      <c r="D537" s="33"/>
      <c r="E537" s="37"/>
      <c r="F537" s="34" t="s">
        <v>37</v>
      </c>
      <c r="G537" s="45"/>
      <c r="H537" s="38">
        <v>7.6999999999999999E-2</v>
      </c>
      <c r="I537" s="46" t="str">
        <f t="shared" si="24"/>
        <v>Rg. Nicht in EUR</v>
      </c>
      <c r="J537" s="36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69">
        <f t="shared" si="26"/>
        <v>0</v>
      </c>
    </row>
    <row r="538" spans="2:12" x14ac:dyDescent="0.3">
      <c r="B538" s="68"/>
      <c r="C538" s="33"/>
      <c r="D538" s="33"/>
      <c r="E538" s="37"/>
      <c r="F538" s="34" t="s">
        <v>37</v>
      </c>
      <c r="G538" s="45"/>
      <c r="H538" s="38">
        <v>7.6999999999999999E-2</v>
      </c>
      <c r="I538" s="46" t="str">
        <f t="shared" si="24"/>
        <v>Rg. Nicht in EUR</v>
      </c>
      <c r="J538" s="36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69">
        <f t="shared" si="26"/>
        <v>0</v>
      </c>
    </row>
    <row r="539" spans="2:12" x14ac:dyDescent="0.3">
      <c r="B539" s="68"/>
      <c r="C539" s="33"/>
      <c r="D539" s="33"/>
      <c r="E539" s="37"/>
      <c r="F539" s="34" t="s">
        <v>37</v>
      </c>
      <c r="G539" s="45"/>
      <c r="H539" s="38">
        <v>7.6999999999999999E-2</v>
      </c>
      <c r="I539" s="46" t="str">
        <f t="shared" si="24"/>
        <v>Rg. Nicht in EUR</v>
      </c>
      <c r="J539" s="36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69">
        <f t="shared" si="26"/>
        <v>0</v>
      </c>
    </row>
    <row r="540" spans="2:12" x14ac:dyDescent="0.3">
      <c r="B540" s="68"/>
      <c r="C540" s="33"/>
      <c r="D540" s="33"/>
      <c r="E540" s="37"/>
      <c r="F540" s="34" t="s">
        <v>37</v>
      </c>
      <c r="G540" s="45"/>
      <c r="H540" s="38">
        <v>7.6999999999999999E-2</v>
      </c>
      <c r="I540" s="46" t="str">
        <f t="shared" si="24"/>
        <v>Rg. Nicht in EUR</v>
      </c>
      <c r="J540" s="36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69">
        <f t="shared" si="26"/>
        <v>0</v>
      </c>
    </row>
    <row r="541" spans="2:12" x14ac:dyDescent="0.3">
      <c r="B541" s="68"/>
      <c r="C541" s="33"/>
      <c r="D541" s="33"/>
      <c r="E541" s="37"/>
      <c r="F541" s="34" t="s">
        <v>37</v>
      </c>
      <c r="G541" s="45"/>
      <c r="H541" s="38">
        <v>7.6999999999999999E-2</v>
      </c>
      <c r="I541" s="46" t="str">
        <f t="shared" si="24"/>
        <v>Rg. Nicht in EUR</v>
      </c>
      <c r="J541" s="36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69">
        <f t="shared" si="26"/>
        <v>0</v>
      </c>
    </row>
    <row r="542" spans="2:12" x14ac:dyDescent="0.3">
      <c r="B542" s="68"/>
      <c r="C542" s="33"/>
      <c r="D542" s="33"/>
      <c r="E542" s="37"/>
      <c r="F542" s="34" t="s">
        <v>37</v>
      </c>
      <c r="G542" s="45"/>
      <c r="H542" s="38">
        <v>7.6999999999999999E-2</v>
      </c>
      <c r="I542" s="46" t="str">
        <f t="shared" si="24"/>
        <v>Rg. Nicht in EUR</v>
      </c>
      <c r="J542" s="36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69">
        <f t="shared" si="26"/>
        <v>0</v>
      </c>
    </row>
    <row r="543" spans="2:12" x14ac:dyDescent="0.3">
      <c r="B543" s="68"/>
      <c r="C543" s="33"/>
      <c r="D543" s="33"/>
      <c r="E543" s="37"/>
      <c r="F543" s="34" t="s">
        <v>37</v>
      </c>
      <c r="G543" s="45"/>
      <c r="H543" s="38">
        <v>7.6999999999999999E-2</v>
      </c>
      <c r="I543" s="46" t="str">
        <f t="shared" si="24"/>
        <v>Rg. Nicht in EUR</v>
      </c>
      <c r="J543" s="36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69">
        <f t="shared" si="26"/>
        <v>0</v>
      </c>
    </row>
    <row r="544" spans="2:12" x14ac:dyDescent="0.3">
      <c r="B544" s="68"/>
      <c r="C544" s="33"/>
      <c r="D544" s="33"/>
      <c r="E544" s="37"/>
      <c r="F544" s="34" t="s">
        <v>37</v>
      </c>
      <c r="G544" s="45"/>
      <c r="H544" s="38">
        <v>7.6999999999999999E-2</v>
      </c>
      <c r="I544" s="46" t="str">
        <f t="shared" si="24"/>
        <v>Rg. Nicht in EUR</v>
      </c>
      <c r="J544" s="36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69">
        <f t="shared" si="26"/>
        <v>0</v>
      </c>
    </row>
    <row r="545" spans="2:12" x14ac:dyDescent="0.3">
      <c r="B545" s="68"/>
      <c r="C545" s="33"/>
      <c r="D545" s="33"/>
      <c r="E545" s="37"/>
      <c r="F545" s="34" t="s">
        <v>37</v>
      </c>
      <c r="G545" s="45"/>
      <c r="H545" s="38">
        <v>7.6999999999999999E-2</v>
      </c>
      <c r="I545" s="46" t="str">
        <f t="shared" si="24"/>
        <v>Rg. Nicht in EUR</v>
      </c>
      <c r="J545" s="36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69">
        <f t="shared" si="26"/>
        <v>0</v>
      </c>
    </row>
    <row r="546" spans="2:12" x14ac:dyDescent="0.3">
      <c r="B546" s="68"/>
      <c r="C546" s="33"/>
      <c r="D546" s="33"/>
      <c r="E546" s="37"/>
      <c r="F546" s="34" t="s">
        <v>37</v>
      </c>
      <c r="G546" s="45"/>
      <c r="H546" s="38">
        <v>7.6999999999999999E-2</v>
      </c>
      <c r="I546" s="46" t="str">
        <f t="shared" si="24"/>
        <v>Rg. Nicht in EUR</v>
      </c>
      <c r="J546" s="36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69">
        <f t="shared" si="26"/>
        <v>0</v>
      </c>
    </row>
    <row r="547" spans="2:12" x14ac:dyDescent="0.3">
      <c r="B547" s="68"/>
      <c r="C547" s="33"/>
      <c r="D547" s="33"/>
      <c r="E547" s="37"/>
      <c r="F547" s="34" t="s">
        <v>37</v>
      </c>
      <c r="G547" s="45"/>
      <c r="H547" s="38">
        <v>7.6999999999999999E-2</v>
      </c>
      <c r="I547" s="46" t="str">
        <f t="shared" si="24"/>
        <v>Rg. Nicht in EUR</v>
      </c>
      <c r="J547" s="36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69">
        <f t="shared" si="26"/>
        <v>0</v>
      </c>
    </row>
    <row r="548" spans="2:12" x14ac:dyDescent="0.3">
      <c r="B548" s="68"/>
      <c r="C548" s="33"/>
      <c r="D548" s="33"/>
      <c r="E548" s="37"/>
      <c r="F548" s="34" t="s">
        <v>37</v>
      </c>
      <c r="G548" s="45"/>
      <c r="H548" s="38">
        <v>7.6999999999999999E-2</v>
      </c>
      <c r="I548" s="46" t="str">
        <f t="shared" si="24"/>
        <v>Rg. Nicht in EUR</v>
      </c>
      <c r="J548" s="36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69">
        <f t="shared" si="26"/>
        <v>0</v>
      </c>
    </row>
    <row r="549" spans="2:12" x14ac:dyDescent="0.3">
      <c r="B549" s="68"/>
      <c r="C549" s="33"/>
      <c r="D549" s="33"/>
      <c r="E549" s="37"/>
      <c r="F549" s="34" t="s">
        <v>37</v>
      </c>
      <c r="G549" s="45"/>
      <c r="H549" s="38">
        <v>7.6999999999999999E-2</v>
      </c>
      <c r="I549" s="46" t="str">
        <f t="shared" si="24"/>
        <v>Rg. Nicht in EUR</v>
      </c>
      <c r="J549" s="36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69">
        <f t="shared" si="26"/>
        <v>0</v>
      </c>
    </row>
    <row r="550" spans="2:12" x14ac:dyDescent="0.3">
      <c r="B550" s="68"/>
      <c r="C550" s="33"/>
      <c r="D550" s="33"/>
      <c r="E550" s="37"/>
      <c r="F550" s="34" t="s">
        <v>37</v>
      </c>
      <c r="G550" s="45"/>
      <c r="H550" s="38">
        <v>7.6999999999999999E-2</v>
      </c>
      <c r="I550" s="46" t="str">
        <f t="shared" si="24"/>
        <v>Rg. Nicht in EUR</v>
      </c>
      <c r="J550" s="36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69">
        <f t="shared" si="26"/>
        <v>0</v>
      </c>
    </row>
    <row r="551" spans="2:12" x14ac:dyDescent="0.3">
      <c r="B551" s="68"/>
      <c r="C551" s="33"/>
      <c r="D551" s="33"/>
      <c r="E551" s="37"/>
      <c r="F551" s="34" t="s">
        <v>37</v>
      </c>
      <c r="G551" s="45"/>
      <c r="H551" s="38">
        <v>7.6999999999999999E-2</v>
      </c>
      <c r="I551" s="46" t="str">
        <f t="shared" si="24"/>
        <v>Rg. Nicht in EUR</v>
      </c>
      <c r="J551" s="36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69">
        <f t="shared" si="26"/>
        <v>0</v>
      </c>
    </row>
    <row r="552" spans="2:12" x14ac:dyDescent="0.3">
      <c r="B552" s="68"/>
      <c r="C552" s="33"/>
      <c r="D552" s="33"/>
      <c r="E552" s="37"/>
      <c r="F552" s="34" t="s">
        <v>37</v>
      </c>
      <c r="G552" s="45"/>
      <c r="H552" s="38">
        <v>7.6999999999999999E-2</v>
      </c>
      <c r="I552" s="46" t="str">
        <f t="shared" si="24"/>
        <v>Rg. Nicht in EUR</v>
      </c>
      <c r="J552" s="36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69">
        <f t="shared" si="26"/>
        <v>0</v>
      </c>
    </row>
    <row r="553" spans="2:12" x14ac:dyDescent="0.3">
      <c r="B553" s="68"/>
      <c r="C553" s="33"/>
      <c r="D553" s="33"/>
      <c r="E553" s="37"/>
      <c r="F553" s="34" t="s">
        <v>37</v>
      </c>
      <c r="G553" s="45"/>
      <c r="H553" s="38">
        <v>7.6999999999999999E-2</v>
      </c>
      <c r="I553" s="46" t="str">
        <f t="shared" si="24"/>
        <v>Rg. Nicht in EUR</v>
      </c>
      <c r="J553" s="36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69">
        <f t="shared" si="26"/>
        <v>0</v>
      </c>
    </row>
    <row r="554" spans="2:12" x14ac:dyDescent="0.3">
      <c r="B554" s="68"/>
      <c r="C554" s="33"/>
      <c r="D554" s="33"/>
      <c r="E554" s="37"/>
      <c r="F554" s="34" t="s">
        <v>37</v>
      </c>
      <c r="G554" s="45"/>
      <c r="H554" s="38">
        <v>7.6999999999999999E-2</v>
      </c>
      <c r="I554" s="46" t="str">
        <f t="shared" si="24"/>
        <v>Rg. Nicht in EUR</v>
      </c>
      <c r="J554" s="36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69">
        <f t="shared" si="26"/>
        <v>0</v>
      </c>
    </row>
    <row r="555" spans="2:12" x14ac:dyDescent="0.3">
      <c r="B555" s="68"/>
      <c r="C555" s="33"/>
      <c r="D555" s="33"/>
      <c r="E555" s="37"/>
      <c r="F555" s="34" t="s">
        <v>37</v>
      </c>
      <c r="G555" s="45"/>
      <c r="H555" s="38">
        <v>7.6999999999999999E-2</v>
      </c>
      <c r="I555" s="46" t="str">
        <f t="shared" si="24"/>
        <v>Rg. Nicht in EUR</v>
      </c>
      <c r="J555" s="36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69">
        <f t="shared" si="26"/>
        <v>0</v>
      </c>
    </row>
    <row r="556" spans="2:12" x14ac:dyDescent="0.3">
      <c r="B556" s="68"/>
      <c r="C556" s="33"/>
      <c r="D556" s="33"/>
      <c r="E556" s="37"/>
      <c r="F556" s="34" t="s">
        <v>37</v>
      </c>
      <c r="G556" s="45"/>
      <c r="H556" s="38">
        <v>7.6999999999999999E-2</v>
      </c>
      <c r="I556" s="46" t="str">
        <f t="shared" si="24"/>
        <v>Rg. Nicht in EUR</v>
      </c>
      <c r="J556" s="36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69">
        <f t="shared" si="26"/>
        <v>0</v>
      </c>
    </row>
    <row r="557" spans="2:12" x14ac:dyDescent="0.3">
      <c r="B557" s="68"/>
      <c r="C557" s="33"/>
      <c r="D557" s="33"/>
      <c r="E557" s="37"/>
      <c r="F557" s="34" t="s">
        <v>37</v>
      </c>
      <c r="G557" s="45"/>
      <c r="H557" s="38">
        <v>7.6999999999999999E-2</v>
      </c>
      <c r="I557" s="46" t="str">
        <f t="shared" si="24"/>
        <v>Rg. Nicht in EUR</v>
      </c>
      <c r="J557" s="36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69">
        <f t="shared" si="26"/>
        <v>0</v>
      </c>
    </row>
    <row r="558" spans="2:12" x14ac:dyDescent="0.3">
      <c r="B558" s="68"/>
      <c r="C558" s="33"/>
      <c r="D558" s="33"/>
      <c r="E558" s="37"/>
      <c r="F558" s="34" t="s">
        <v>37</v>
      </c>
      <c r="G558" s="45"/>
      <c r="H558" s="38">
        <v>7.6999999999999999E-2</v>
      </c>
      <c r="I558" s="46" t="str">
        <f t="shared" si="24"/>
        <v>Rg. Nicht in EUR</v>
      </c>
      <c r="J558" s="36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69">
        <f t="shared" si="26"/>
        <v>0</v>
      </c>
    </row>
    <row r="559" spans="2:12" x14ac:dyDescent="0.3">
      <c r="B559" s="68"/>
      <c r="C559" s="33"/>
      <c r="D559" s="33"/>
      <c r="E559" s="37"/>
      <c r="F559" s="34" t="s">
        <v>37</v>
      </c>
      <c r="G559" s="45"/>
      <c r="H559" s="38">
        <v>7.6999999999999999E-2</v>
      </c>
      <c r="I559" s="46" t="str">
        <f t="shared" si="24"/>
        <v>Rg. Nicht in EUR</v>
      </c>
      <c r="J559" s="36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69">
        <f t="shared" si="26"/>
        <v>0</v>
      </c>
    </row>
    <row r="560" spans="2:12" x14ac:dyDescent="0.3">
      <c r="B560" s="68"/>
      <c r="C560" s="33"/>
      <c r="D560" s="33"/>
      <c r="E560" s="37"/>
      <c r="F560" s="34" t="s">
        <v>37</v>
      </c>
      <c r="G560" s="45"/>
      <c r="H560" s="38">
        <v>7.6999999999999999E-2</v>
      </c>
      <c r="I560" s="46" t="str">
        <f t="shared" si="24"/>
        <v>Rg. Nicht in EUR</v>
      </c>
      <c r="J560" s="36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69">
        <f t="shared" si="26"/>
        <v>0</v>
      </c>
    </row>
    <row r="561" spans="2:12" x14ac:dyDescent="0.3">
      <c r="B561" s="68"/>
      <c r="C561" s="33"/>
      <c r="D561" s="33"/>
      <c r="E561" s="37"/>
      <c r="F561" s="34" t="s">
        <v>37</v>
      </c>
      <c r="G561" s="45"/>
      <c r="H561" s="38">
        <v>7.6999999999999999E-2</v>
      </c>
      <c r="I561" s="46" t="str">
        <f t="shared" si="24"/>
        <v>Rg. Nicht in EUR</v>
      </c>
      <c r="J561" s="36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69">
        <f t="shared" si="26"/>
        <v>0</v>
      </c>
    </row>
    <row r="562" spans="2:12" x14ac:dyDescent="0.3">
      <c r="B562" s="68"/>
      <c r="C562" s="33"/>
      <c r="D562" s="33"/>
      <c r="E562" s="37"/>
      <c r="F562" s="34" t="s">
        <v>37</v>
      </c>
      <c r="G562" s="45"/>
      <c r="H562" s="38">
        <v>7.6999999999999999E-2</v>
      </c>
      <c r="I562" s="46" t="str">
        <f t="shared" si="24"/>
        <v>Rg. Nicht in EUR</v>
      </c>
      <c r="J562" s="36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69">
        <f t="shared" si="26"/>
        <v>0</v>
      </c>
    </row>
    <row r="563" spans="2:12" x14ac:dyDescent="0.3">
      <c r="B563" s="68"/>
      <c r="C563" s="33"/>
      <c r="D563" s="33"/>
      <c r="E563" s="37"/>
      <c r="F563" s="34" t="s">
        <v>37</v>
      </c>
      <c r="G563" s="45"/>
      <c r="H563" s="38">
        <v>7.6999999999999999E-2</v>
      </c>
      <c r="I563" s="46" t="str">
        <f t="shared" si="24"/>
        <v>Rg. Nicht in EUR</v>
      </c>
      <c r="J563" s="36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69">
        <f t="shared" si="26"/>
        <v>0</v>
      </c>
    </row>
    <row r="564" spans="2:12" x14ac:dyDescent="0.3">
      <c r="B564" s="68"/>
      <c r="C564" s="33"/>
      <c r="D564" s="33"/>
      <c r="E564" s="37"/>
      <c r="F564" s="34" t="s">
        <v>37</v>
      </c>
      <c r="G564" s="45"/>
      <c r="H564" s="38">
        <v>7.6999999999999999E-2</v>
      </c>
      <c r="I564" s="46" t="str">
        <f t="shared" si="24"/>
        <v>Rg. Nicht in EUR</v>
      </c>
      <c r="J564" s="36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69">
        <f t="shared" si="26"/>
        <v>0</v>
      </c>
    </row>
    <row r="565" spans="2:12" x14ac:dyDescent="0.3">
      <c r="B565" s="68"/>
      <c r="C565" s="33"/>
      <c r="D565" s="33"/>
      <c r="E565" s="37"/>
      <c r="F565" s="34" t="s">
        <v>37</v>
      </c>
      <c r="G565" s="45"/>
      <c r="H565" s="38">
        <v>7.6999999999999999E-2</v>
      </c>
      <c r="I565" s="46" t="str">
        <f t="shared" si="24"/>
        <v>Rg. Nicht in EUR</v>
      </c>
      <c r="J565" s="36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69">
        <f t="shared" si="26"/>
        <v>0</v>
      </c>
    </row>
    <row r="566" spans="2:12" x14ac:dyDescent="0.3">
      <c r="B566" s="68"/>
      <c r="C566" s="33"/>
      <c r="D566" s="33"/>
      <c r="E566" s="37"/>
      <c r="F566" s="34" t="s">
        <v>37</v>
      </c>
      <c r="G566" s="45"/>
      <c r="H566" s="38">
        <v>7.6999999999999999E-2</v>
      </c>
      <c r="I566" s="46" t="str">
        <f t="shared" si="24"/>
        <v>Rg. Nicht in EUR</v>
      </c>
      <c r="J566" s="36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69">
        <f t="shared" si="26"/>
        <v>0</v>
      </c>
    </row>
    <row r="567" spans="2:12" x14ac:dyDescent="0.3">
      <c r="B567" s="68"/>
      <c r="C567" s="33"/>
      <c r="D567" s="33"/>
      <c r="E567" s="37"/>
      <c r="F567" s="34" t="s">
        <v>37</v>
      </c>
      <c r="G567" s="45"/>
      <c r="H567" s="38">
        <v>7.6999999999999999E-2</v>
      </c>
      <c r="I567" s="46" t="str">
        <f t="shared" si="24"/>
        <v>Rg. Nicht in EUR</v>
      </c>
      <c r="J567" s="36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69">
        <f t="shared" si="26"/>
        <v>0</v>
      </c>
    </row>
    <row r="568" spans="2:12" x14ac:dyDescent="0.3">
      <c r="B568" s="68"/>
      <c r="C568" s="33"/>
      <c r="D568" s="33"/>
      <c r="E568" s="37"/>
      <c r="F568" s="34" t="s">
        <v>37</v>
      </c>
      <c r="G568" s="45"/>
      <c r="H568" s="38">
        <v>7.6999999999999999E-2</v>
      </c>
      <c r="I568" s="46" t="str">
        <f t="shared" si="24"/>
        <v>Rg. Nicht in EUR</v>
      </c>
      <c r="J568" s="36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69">
        <f t="shared" si="26"/>
        <v>0</v>
      </c>
    </row>
    <row r="569" spans="2:12" x14ac:dyDescent="0.3">
      <c r="B569" s="68"/>
      <c r="C569" s="33"/>
      <c r="D569" s="33"/>
      <c r="E569" s="37"/>
      <c r="F569" s="34" t="s">
        <v>37</v>
      </c>
      <c r="G569" s="45"/>
      <c r="H569" s="38">
        <v>7.6999999999999999E-2</v>
      </c>
      <c r="I569" s="46" t="str">
        <f t="shared" si="24"/>
        <v>Rg. Nicht in EUR</v>
      </c>
      <c r="J569" s="36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69">
        <f t="shared" si="26"/>
        <v>0</v>
      </c>
    </row>
    <row r="570" spans="2:12" x14ac:dyDescent="0.3">
      <c r="B570" s="68"/>
      <c r="C570" s="33"/>
      <c r="D570" s="33"/>
      <c r="E570" s="37"/>
      <c r="F570" s="34" t="s">
        <v>37</v>
      </c>
      <c r="G570" s="45"/>
      <c r="H570" s="38">
        <v>7.6999999999999999E-2</v>
      </c>
      <c r="I570" s="46" t="str">
        <f t="shared" si="24"/>
        <v>Rg. Nicht in EUR</v>
      </c>
      <c r="J570" s="36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69">
        <f t="shared" si="26"/>
        <v>0</v>
      </c>
    </row>
    <row r="571" spans="2:12" x14ac:dyDescent="0.3">
      <c r="B571" s="68"/>
      <c r="C571" s="33"/>
      <c r="D571" s="33"/>
      <c r="E571" s="37"/>
      <c r="F571" s="34" t="s">
        <v>37</v>
      </c>
      <c r="G571" s="45"/>
      <c r="H571" s="38">
        <v>7.6999999999999999E-2</v>
      </c>
      <c r="I571" s="46" t="str">
        <f t="shared" si="24"/>
        <v>Rg. Nicht in EUR</v>
      </c>
      <c r="J571" s="36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69">
        <f t="shared" si="26"/>
        <v>0</v>
      </c>
    </row>
    <row r="572" spans="2:12" x14ac:dyDescent="0.3">
      <c r="B572" s="68"/>
      <c r="C572" s="33"/>
      <c r="D572" s="33"/>
      <c r="E572" s="37"/>
      <c r="F572" s="34" t="s">
        <v>37</v>
      </c>
      <c r="G572" s="45"/>
      <c r="H572" s="38">
        <v>7.6999999999999999E-2</v>
      </c>
      <c r="I572" s="46" t="str">
        <f t="shared" si="24"/>
        <v>Rg. Nicht in EUR</v>
      </c>
      <c r="J572" s="36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69">
        <f t="shared" si="26"/>
        <v>0</v>
      </c>
    </row>
    <row r="573" spans="2:12" x14ac:dyDescent="0.3">
      <c r="B573" s="68"/>
      <c r="C573" s="33"/>
      <c r="D573" s="33"/>
      <c r="E573" s="37"/>
      <c r="F573" s="34" t="s">
        <v>37</v>
      </c>
      <c r="G573" s="45"/>
      <c r="H573" s="38">
        <v>7.6999999999999999E-2</v>
      </c>
      <c r="I573" s="46" t="str">
        <f t="shared" si="24"/>
        <v>Rg. Nicht in EUR</v>
      </c>
      <c r="J573" s="36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69">
        <f t="shared" si="26"/>
        <v>0</v>
      </c>
    </row>
    <row r="574" spans="2:12" x14ac:dyDescent="0.3">
      <c r="B574" s="68"/>
      <c r="C574" s="33"/>
      <c r="D574" s="33"/>
      <c r="E574" s="37"/>
      <c r="F574" s="34" t="s">
        <v>37</v>
      </c>
      <c r="G574" s="45"/>
      <c r="H574" s="38">
        <v>7.6999999999999999E-2</v>
      </c>
      <c r="I574" s="46" t="str">
        <f t="shared" si="24"/>
        <v>Rg. Nicht in EUR</v>
      </c>
      <c r="J574" s="36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69">
        <f t="shared" si="26"/>
        <v>0</v>
      </c>
    </row>
    <row r="575" spans="2:12" x14ac:dyDescent="0.3">
      <c r="B575" s="68"/>
      <c r="C575" s="33"/>
      <c r="D575" s="33"/>
      <c r="E575" s="37"/>
      <c r="F575" s="34" t="s">
        <v>37</v>
      </c>
      <c r="G575" s="45"/>
      <c r="H575" s="38">
        <v>7.6999999999999999E-2</v>
      </c>
      <c r="I575" s="46" t="str">
        <f t="shared" si="24"/>
        <v>Rg. Nicht in EUR</v>
      </c>
      <c r="J575" s="36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69">
        <f t="shared" si="26"/>
        <v>0</v>
      </c>
    </row>
    <row r="576" spans="2:12" x14ac:dyDescent="0.3">
      <c r="B576" s="68"/>
      <c r="C576" s="33"/>
      <c r="D576" s="33"/>
      <c r="E576" s="37"/>
      <c r="F576" s="34" t="s">
        <v>37</v>
      </c>
      <c r="G576" s="45"/>
      <c r="H576" s="38">
        <v>7.6999999999999999E-2</v>
      </c>
      <c r="I576" s="46" t="str">
        <f t="shared" si="24"/>
        <v>Rg. Nicht in EUR</v>
      </c>
      <c r="J576" s="36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69">
        <f t="shared" si="26"/>
        <v>0</v>
      </c>
    </row>
    <row r="577" spans="2:12" x14ac:dyDescent="0.3">
      <c r="B577" s="68"/>
      <c r="C577" s="33"/>
      <c r="D577" s="33"/>
      <c r="E577" s="37"/>
      <c r="F577" s="34" t="s">
        <v>37</v>
      </c>
      <c r="G577" s="45"/>
      <c r="H577" s="38">
        <v>7.6999999999999999E-2</v>
      </c>
      <c r="I577" s="46" t="str">
        <f t="shared" si="24"/>
        <v>Rg. Nicht in EUR</v>
      </c>
      <c r="J577" s="36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69">
        <f t="shared" si="26"/>
        <v>0</v>
      </c>
    </row>
    <row r="578" spans="2:12" x14ac:dyDescent="0.3">
      <c r="B578" s="68"/>
      <c r="C578" s="33"/>
      <c r="D578" s="33"/>
      <c r="E578" s="37"/>
      <c r="F578" s="34" t="s">
        <v>37</v>
      </c>
      <c r="G578" s="45"/>
      <c r="H578" s="38">
        <v>7.6999999999999999E-2</v>
      </c>
      <c r="I578" s="46" t="str">
        <f t="shared" si="24"/>
        <v>Rg. Nicht in EUR</v>
      </c>
      <c r="J578" s="36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69">
        <f t="shared" si="26"/>
        <v>0</v>
      </c>
    </row>
    <row r="579" spans="2:12" x14ac:dyDescent="0.3">
      <c r="B579" s="68"/>
      <c r="C579" s="33"/>
      <c r="D579" s="33"/>
      <c r="E579" s="37"/>
      <c r="F579" s="34" t="s">
        <v>37</v>
      </c>
      <c r="G579" s="45"/>
      <c r="H579" s="38">
        <v>7.6999999999999999E-2</v>
      </c>
      <c r="I579" s="46" t="str">
        <f t="shared" si="24"/>
        <v>Rg. Nicht in EUR</v>
      </c>
      <c r="J579" s="36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69">
        <f t="shared" si="26"/>
        <v>0</v>
      </c>
    </row>
    <row r="580" spans="2:12" x14ac:dyDescent="0.3">
      <c r="B580" s="68"/>
      <c r="C580" s="33"/>
      <c r="D580" s="33"/>
      <c r="E580" s="37"/>
      <c r="F580" s="34" t="s">
        <v>37</v>
      </c>
      <c r="G580" s="45"/>
      <c r="H580" s="38">
        <v>7.6999999999999999E-2</v>
      </c>
      <c r="I580" s="46" t="str">
        <f t="shared" si="24"/>
        <v>Rg. Nicht in EUR</v>
      </c>
      <c r="J580" s="36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69">
        <f t="shared" si="26"/>
        <v>0</v>
      </c>
    </row>
    <row r="581" spans="2:12" x14ac:dyDescent="0.3">
      <c r="B581" s="68"/>
      <c r="C581" s="33"/>
      <c r="D581" s="33"/>
      <c r="E581" s="37"/>
      <c r="F581" s="34" t="s">
        <v>37</v>
      </c>
      <c r="G581" s="45"/>
      <c r="H581" s="38">
        <v>7.6999999999999999E-2</v>
      </c>
      <c r="I581" s="46" t="str">
        <f t="shared" si="24"/>
        <v>Rg. Nicht in EUR</v>
      </c>
      <c r="J581" s="36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69">
        <f t="shared" si="26"/>
        <v>0</v>
      </c>
    </row>
    <row r="582" spans="2:12" x14ac:dyDescent="0.3">
      <c r="B582" s="68"/>
      <c r="C582" s="33"/>
      <c r="D582" s="33"/>
      <c r="E582" s="37"/>
      <c r="F582" s="34" t="s">
        <v>37</v>
      </c>
      <c r="G582" s="45"/>
      <c r="H582" s="38">
        <v>7.6999999999999999E-2</v>
      </c>
      <c r="I582" s="46" t="str">
        <f t="shared" si="24"/>
        <v>Rg. Nicht in EUR</v>
      </c>
      <c r="J582" s="36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69">
        <f t="shared" si="26"/>
        <v>0</v>
      </c>
    </row>
    <row r="583" spans="2:12" x14ac:dyDescent="0.3">
      <c r="B583" s="68"/>
      <c r="C583" s="33"/>
      <c r="D583" s="33"/>
      <c r="E583" s="37"/>
      <c r="F583" s="34" t="s">
        <v>37</v>
      </c>
      <c r="G583" s="45"/>
      <c r="H583" s="38">
        <v>7.6999999999999999E-2</v>
      </c>
      <c r="I583" s="46" t="str">
        <f t="shared" si="24"/>
        <v>Rg. Nicht in EUR</v>
      </c>
      <c r="J583" s="36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69">
        <f t="shared" si="26"/>
        <v>0</v>
      </c>
    </row>
    <row r="584" spans="2:12" x14ac:dyDescent="0.3">
      <c r="B584" s="68"/>
      <c r="C584" s="33"/>
      <c r="D584" s="33"/>
      <c r="E584" s="37"/>
      <c r="F584" s="34" t="s">
        <v>37</v>
      </c>
      <c r="G584" s="45"/>
      <c r="H584" s="38">
        <v>7.6999999999999999E-2</v>
      </c>
      <c r="I584" s="46" t="str">
        <f t="shared" si="24"/>
        <v>Rg. Nicht in EUR</v>
      </c>
      <c r="J584" s="36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69">
        <f t="shared" si="26"/>
        <v>0</v>
      </c>
    </row>
    <row r="585" spans="2:12" x14ac:dyDescent="0.3">
      <c r="B585" s="68"/>
      <c r="C585" s="33"/>
      <c r="D585" s="33"/>
      <c r="E585" s="37"/>
      <c r="F585" s="34" t="s">
        <v>37</v>
      </c>
      <c r="G585" s="45"/>
      <c r="H585" s="38">
        <v>7.6999999999999999E-2</v>
      </c>
      <c r="I585" s="46" t="str">
        <f t="shared" si="24"/>
        <v>Rg. Nicht in EUR</v>
      </c>
      <c r="J585" s="36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69">
        <f t="shared" si="26"/>
        <v>0</v>
      </c>
    </row>
    <row r="586" spans="2:12" x14ac:dyDescent="0.3">
      <c r="B586" s="68"/>
      <c r="C586" s="33"/>
      <c r="D586" s="33"/>
      <c r="E586" s="37"/>
      <c r="F586" s="34" t="s">
        <v>37</v>
      </c>
      <c r="G586" s="45"/>
      <c r="H586" s="38">
        <v>7.6999999999999999E-2</v>
      </c>
      <c r="I586" s="46" t="str">
        <f t="shared" ref="I586:I649" si="27">IF(F586="EUR",G586*H586,"Rg. Nicht in EUR")</f>
        <v>Rg. Nicht in EUR</v>
      </c>
      <c r="J586" s="36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68"/>
      <c r="C587" s="33"/>
      <c r="D587" s="33"/>
      <c r="E587" s="37"/>
      <c r="F587" s="34" t="s">
        <v>37</v>
      </c>
      <c r="G587" s="45"/>
      <c r="H587" s="38">
        <v>7.6999999999999999E-2</v>
      </c>
      <c r="I587" s="46" t="str">
        <f t="shared" si="27"/>
        <v>Rg. Nicht in EUR</v>
      </c>
      <c r="J587" s="36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69">
        <f t="shared" si="29"/>
        <v>0</v>
      </c>
    </row>
    <row r="588" spans="2:12" x14ac:dyDescent="0.3">
      <c r="B588" s="68"/>
      <c r="C588" s="33"/>
      <c r="D588" s="33"/>
      <c r="E588" s="37"/>
      <c r="F588" s="34" t="s">
        <v>37</v>
      </c>
      <c r="G588" s="45"/>
      <c r="H588" s="38">
        <v>7.6999999999999999E-2</v>
      </c>
      <c r="I588" s="46" t="str">
        <f t="shared" si="27"/>
        <v>Rg. Nicht in EUR</v>
      </c>
      <c r="J588" s="36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69">
        <f t="shared" si="29"/>
        <v>0</v>
      </c>
    </row>
    <row r="589" spans="2:12" x14ac:dyDescent="0.3">
      <c r="B589" s="68"/>
      <c r="C589" s="33"/>
      <c r="D589" s="33"/>
      <c r="E589" s="37"/>
      <c r="F589" s="34" t="s">
        <v>37</v>
      </c>
      <c r="G589" s="45"/>
      <c r="H589" s="38">
        <v>7.6999999999999999E-2</v>
      </c>
      <c r="I589" s="46" t="str">
        <f t="shared" si="27"/>
        <v>Rg. Nicht in EUR</v>
      </c>
      <c r="J589" s="36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69">
        <f t="shared" si="29"/>
        <v>0</v>
      </c>
    </row>
    <row r="590" spans="2:12" x14ac:dyDescent="0.3">
      <c r="B590" s="68"/>
      <c r="C590" s="33"/>
      <c r="D590" s="33"/>
      <c r="E590" s="37"/>
      <c r="F590" s="34" t="s">
        <v>37</v>
      </c>
      <c r="G590" s="45"/>
      <c r="H590" s="38">
        <v>7.6999999999999999E-2</v>
      </c>
      <c r="I590" s="46" t="str">
        <f t="shared" si="27"/>
        <v>Rg. Nicht in EUR</v>
      </c>
      <c r="J590" s="36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69">
        <f t="shared" si="29"/>
        <v>0</v>
      </c>
    </row>
    <row r="591" spans="2:12" x14ac:dyDescent="0.3">
      <c r="B591" s="68"/>
      <c r="C591" s="33"/>
      <c r="D591" s="33"/>
      <c r="E591" s="37"/>
      <c r="F591" s="34" t="s">
        <v>37</v>
      </c>
      <c r="G591" s="45"/>
      <c r="H591" s="38">
        <v>7.6999999999999999E-2</v>
      </c>
      <c r="I591" s="46" t="str">
        <f t="shared" si="27"/>
        <v>Rg. Nicht in EUR</v>
      </c>
      <c r="J591" s="36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69">
        <f t="shared" si="29"/>
        <v>0</v>
      </c>
    </row>
    <row r="592" spans="2:12" x14ac:dyDescent="0.3">
      <c r="B592" s="68"/>
      <c r="C592" s="33"/>
      <c r="D592" s="33"/>
      <c r="E592" s="37"/>
      <c r="F592" s="34" t="s">
        <v>37</v>
      </c>
      <c r="G592" s="45"/>
      <c r="H592" s="38">
        <v>7.6999999999999999E-2</v>
      </c>
      <c r="I592" s="46" t="str">
        <f t="shared" si="27"/>
        <v>Rg. Nicht in EUR</v>
      </c>
      <c r="J592" s="36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69">
        <f t="shared" si="29"/>
        <v>0</v>
      </c>
    </row>
    <row r="593" spans="2:12" x14ac:dyDescent="0.3">
      <c r="B593" s="68"/>
      <c r="C593" s="33"/>
      <c r="D593" s="33"/>
      <c r="E593" s="37"/>
      <c r="F593" s="34" t="s">
        <v>37</v>
      </c>
      <c r="G593" s="45"/>
      <c r="H593" s="38">
        <v>7.6999999999999999E-2</v>
      </c>
      <c r="I593" s="46" t="str">
        <f t="shared" si="27"/>
        <v>Rg. Nicht in EUR</v>
      </c>
      <c r="J593" s="36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69">
        <f t="shared" si="29"/>
        <v>0</v>
      </c>
    </row>
    <row r="594" spans="2:12" x14ac:dyDescent="0.3">
      <c r="B594" s="68"/>
      <c r="C594" s="33"/>
      <c r="D594" s="33"/>
      <c r="E594" s="37"/>
      <c r="F594" s="34" t="s">
        <v>37</v>
      </c>
      <c r="G594" s="45"/>
      <c r="H594" s="38">
        <v>7.6999999999999999E-2</v>
      </c>
      <c r="I594" s="46" t="str">
        <f t="shared" si="27"/>
        <v>Rg. Nicht in EUR</v>
      </c>
      <c r="J594" s="36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69">
        <f t="shared" si="29"/>
        <v>0</v>
      </c>
    </row>
    <row r="595" spans="2:12" x14ac:dyDescent="0.3">
      <c r="B595" s="68"/>
      <c r="C595" s="33"/>
      <c r="D595" s="33"/>
      <c r="E595" s="37"/>
      <c r="F595" s="34" t="s">
        <v>37</v>
      </c>
      <c r="G595" s="45"/>
      <c r="H595" s="38">
        <v>7.6999999999999999E-2</v>
      </c>
      <c r="I595" s="46" t="str">
        <f t="shared" si="27"/>
        <v>Rg. Nicht in EUR</v>
      </c>
      <c r="J595" s="36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69">
        <f t="shared" si="29"/>
        <v>0</v>
      </c>
    </row>
    <row r="596" spans="2:12" x14ac:dyDescent="0.3">
      <c r="B596" s="68"/>
      <c r="C596" s="33"/>
      <c r="D596" s="33"/>
      <c r="E596" s="37"/>
      <c r="F596" s="34" t="s">
        <v>37</v>
      </c>
      <c r="G596" s="45"/>
      <c r="H596" s="38">
        <v>7.6999999999999999E-2</v>
      </c>
      <c r="I596" s="46" t="str">
        <f t="shared" si="27"/>
        <v>Rg. Nicht in EUR</v>
      </c>
      <c r="J596" s="36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69">
        <f t="shared" si="29"/>
        <v>0</v>
      </c>
    </row>
    <row r="597" spans="2:12" x14ac:dyDescent="0.3">
      <c r="B597" s="68"/>
      <c r="C597" s="33"/>
      <c r="D597" s="33"/>
      <c r="E597" s="37"/>
      <c r="F597" s="34" t="s">
        <v>37</v>
      </c>
      <c r="G597" s="45"/>
      <c r="H597" s="38">
        <v>7.6999999999999999E-2</v>
      </c>
      <c r="I597" s="46" t="str">
        <f t="shared" si="27"/>
        <v>Rg. Nicht in EUR</v>
      </c>
      <c r="J597" s="36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69">
        <f t="shared" si="29"/>
        <v>0</v>
      </c>
    </row>
    <row r="598" spans="2:12" x14ac:dyDescent="0.3">
      <c r="B598" s="68"/>
      <c r="C598" s="33"/>
      <c r="D598" s="33"/>
      <c r="E598" s="37"/>
      <c r="F598" s="34" t="s">
        <v>37</v>
      </c>
      <c r="G598" s="45"/>
      <c r="H598" s="38">
        <v>7.6999999999999999E-2</v>
      </c>
      <c r="I598" s="46" t="str">
        <f t="shared" si="27"/>
        <v>Rg. Nicht in EUR</v>
      </c>
      <c r="J598" s="36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69">
        <f t="shared" si="29"/>
        <v>0</v>
      </c>
    </row>
    <row r="599" spans="2:12" x14ac:dyDescent="0.3">
      <c r="B599" s="68"/>
      <c r="C599" s="33"/>
      <c r="D599" s="33"/>
      <c r="E599" s="37"/>
      <c r="F599" s="34" t="s">
        <v>37</v>
      </c>
      <c r="G599" s="45"/>
      <c r="H599" s="38">
        <v>7.6999999999999999E-2</v>
      </c>
      <c r="I599" s="46" t="str">
        <f t="shared" si="27"/>
        <v>Rg. Nicht in EUR</v>
      </c>
      <c r="J599" s="36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69">
        <f t="shared" si="29"/>
        <v>0</v>
      </c>
    </row>
    <row r="600" spans="2:12" x14ac:dyDescent="0.3">
      <c r="B600" s="68"/>
      <c r="C600" s="33"/>
      <c r="D600" s="33"/>
      <c r="E600" s="37"/>
      <c r="F600" s="34" t="s">
        <v>37</v>
      </c>
      <c r="G600" s="45"/>
      <c r="H600" s="38">
        <v>7.6999999999999999E-2</v>
      </c>
      <c r="I600" s="46" t="str">
        <f t="shared" si="27"/>
        <v>Rg. Nicht in EUR</v>
      </c>
      <c r="J600" s="36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69">
        <f t="shared" si="29"/>
        <v>0</v>
      </c>
    </row>
    <row r="601" spans="2:12" x14ac:dyDescent="0.3">
      <c r="B601" s="68"/>
      <c r="C601" s="33"/>
      <c r="D601" s="33"/>
      <c r="E601" s="37"/>
      <c r="F601" s="34" t="s">
        <v>37</v>
      </c>
      <c r="G601" s="45"/>
      <c r="H601" s="38">
        <v>7.6999999999999999E-2</v>
      </c>
      <c r="I601" s="46" t="str">
        <f t="shared" si="27"/>
        <v>Rg. Nicht in EUR</v>
      </c>
      <c r="J601" s="36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69">
        <f t="shared" si="29"/>
        <v>0</v>
      </c>
    </row>
    <row r="602" spans="2:12" x14ac:dyDescent="0.3">
      <c r="B602" s="68"/>
      <c r="C602" s="33"/>
      <c r="D602" s="33"/>
      <c r="E602" s="37"/>
      <c r="F602" s="34" t="s">
        <v>37</v>
      </c>
      <c r="G602" s="45"/>
      <c r="H602" s="38">
        <v>7.6999999999999999E-2</v>
      </c>
      <c r="I602" s="46" t="str">
        <f t="shared" si="27"/>
        <v>Rg. Nicht in EUR</v>
      </c>
      <c r="J602" s="36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69">
        <f t="shared" si="29"/>
        <v>0</v>
      </c>
    </row>
    <row r="603" spans="2:12" x14ac:dyDescent="0.3">
      <c r="B603" s="68"/>
      <c r="C603" s="33"/>
      <c r="D603" s="33"/>
      <c r="E603" s="37"/>
      <c r="F603" s="34" t="s">
        <v>37</v>
      </c>
      <c r="G603" s="45"/>
      <c r="H603" s="38">
        <v>7.6999999999999999E-2</v>
      </c>
      <c r="I603" s="46" t="str">
        <f t="shared" si="27"/>
        <v>Rg. Nicht in EUR</v>
      </c>
      <c r="J603" s="36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69">
        <f t="shared" si="29"/>
        <v>0</v>
      </c>
    </row>
    <row r="604" spans="2:12" x14ac:dyDescent="0.3">
      <c r="B604" s="68"/>
      <c r="C604" s="33"/>
      <c r="D604" s="33"/>
      <c r="E604" s="37"/>
      <c r="F604" s="34" t="s">
        <v>37</v>
      </c>
      <c r="G604" s="45"/>
      <c r="H604" s="38">
        <v>7.6999999999999999E-2</v>
      </c>
      <c r="I604" s="46" t="str">
        <f t="shared" si="27"/>
        <v>Rg. Nicht in EUR</v>
      </c>
      <c r="J604" s="36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69">
        <f t="shared" si="29"/>
        <v>0</v>
      </c>
    </row>
    <row r="605" spans="2:12" x14ac:dyDescent="0.3">
      <c r="B605" s="68"/>
      <c r="C605" s="33"/>
      <c r="D605" s="33"/>
      <c r="E605" s="37"/>
      <c r="F605" s="34" t="s">
        <v>37</v>
      </c>
      <c r="G605" s="45"/>
      <c r="H605" s="38">
        <v>7.6999999999999999E-2</v>
      </c>
      <c r="I605" s="46" t="str">
        <f t="shared" si="27"/>
        <v>Rg. Nicht in EUR</v>
      </c>
      <c r="J605" s="36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69">
        <f t="shared" si="29"/>
        <v>0</v>
      </c>
    </row>
    <row r="606" spans="2:12" x14ac:dyDescent="0.3">
      <c r="B606" s="68"/>
      <c r="C606" s="33"/>
      <c r="D606" s="33"/>
      <c r="E606" s="37"/>
      <c r="F606" s="34" t="s">
        <v>37</v>
      </c>
      <c r="G606" s="45"/>
      <c r="H606" s="38">
        <v>7.6999999999999999E-2</v>
      </c>
      <c r="I606" s="46" t="str">
        <f t="shared" si="27"/>
        <v>Rg. Nicht in EUR</v>
      </c>
      <c r="J606" s="36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69">
        <f t="shared" si="29"/>
        <v>0</v>
      </c>
    </row>
    <row r="607" spans="2:12" x14ac:dyDescent="0.3">
      <c r="B607" s="68"/>
      <c r="C607" s="33"/>
      <c r="D607" s="33"/>
      <c r="E607" s="37"/>
      <c r="F607" s="34" t="s">
        <v>37</v>
      </c>
      <c r="G607" s="45"/>
      <c r="H607" s="38">
        <v>7.6999999999999999E-2</v>
      </c>
      <c r="I607" s="46" t="str">
        <f t="shared" si="27"/>
        <v>Rg. Nicht in EUR</v>
      </c>
      <c r="J607" s="36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69">
        <f t="shared" si="29"/>
        <v>0</v>
      </c>
    </row>
    <row r="608" spans="2:12" x14ac:dyDescent="0.3">
      <c r="B608" s="68"/>
      <c r="C608" s="33"/>
      <c r="D608" s="33"/>
      <c r="E608" s="37"/>
      <c r="F608" s="34" t="s">
        <v>37</v>
      </c>
      <c r="G608" s="45"/>
      <c r="H608" s="38">
        <v>7.6999999999999999E-2</v>
      </c>
      <c r="I608" s="46" t="str">
        <f t="shared" si="27"/>
        <v>Rg. Nicht in EUR</v>
      </c>
      <c r="J608" s="36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69">
        <f t="shared" si="29"/>
        <v>0</v>
      </c>
    </row>
    <row r="609" spans="2:12" x14ac:dyDescent="0.3">
      <c r="B609" s="68"/>
      <c r="C609" s="33"/>
      <c r="D609" s="33"/>
      <c r="E609" s="37"/>
      <c r="F609" s="34" t="s">
        <v>37</v>
      </c>
      <c r="G609" s="45"/>
      <c r="H609" s="38">
        <v>7.6999999999999999E-2</v>
      </c>
      <c r="I609" s="46" t="str">
        <f t="shared" si="27"/>
        <v>Rg. Nicht in EUR</v>
      </c>
      <c r="J609" s="36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69">
        <f t="shared" si="29"/>
        <v>0</v>
      </c>
    </row>
    <row r="610" spans="2:12" x14ac:dyDescent="0.3">
      <c r="B610" s="68"/>
      <c r="C610" s="33"/>
      <c r="D610" s="33"/>
      <c r="E610" s="37"/>
      <c r="F610" s="34" t="s">
        <v>37</v>
      </c>
      <c r="G610" s="45"/>
      <c r="H610" s="38">
        <v>7.6999999999999999E-2</v>
      </c>
      <c r="I610" s="46" t="str">
        <f t="shared" si="27"/>
        <v>Rg. Nicht in EUR</v>
      </c>
      <c r="J610" s="36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69">
        <f t="shared" si="29"/>
        <v>0</v>
      </c>
    </row>
    <row r="611" spans="2:12" x14ac:dyDescent="0.3">
      <c r="B611" s="68"/>
      <c r="C611" s="33"/>
      <c r="D611" s="33"/>
      <c r="E611" s="37"/>
      <c r="F611" s="34" t="s">
        <v>37</v>
      </c>
      <c r="G611" s="45"/>
      <c r="H611" s="38">
        <v>7.6999999999999999E-2</v>
      </c>
      <c r="I611" s="46" t="str">
        <f t="shared" si="27"/>
        <v>Rg. Nicht in EUR</v>
      </c>
      <c r="J611" s="36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69">
        <f t="shared" si="29"/>
        <v>0</v>
      </c>
    </row>
    <row r="612" spans="2:12" x14ac:dyDescent="0.3">
      <c r="B612" s="68"/>
      <c r="C612" s="33"/>
      <c r="D612" s="33"/>
      <c r="E612" s="37"/>
      <c r="F612" s="34" t="s">
        <v>37</v>
      </c>
      <c r="G612" s="45"/>
      <c r="H612" s="38">
        <v>7.6999999999999999E-2</v>
      </c>
      <c r="I612" s="46" t="str">
        <f t="shared" si="27"/>
        <v>Rg. Nicht in EUR</v>
      </c>
      <c r="J612" s="36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69">
        <f t="shared" si="29"/>
        <v>0</v>
      </c>
    </row>
    <row r="613" spans="2:12" x14ac:dyDescent="0.3">
      <c r="B613" s="68"/>
      <c r="C613" s="33"/>
      <c r="D613" s="33"/>
      <c r="E613" s="37"/>
      <c r="F613" s="34" t="s">
        <v>37</v>
      </c>
      <c r="G613" s="45"/>
      <c r="H613" s="38">
        <v>7.6999999999999999E-2</v>
      </c>
      <c r="I613" s="46" t="str">
        <f t="shared" si="27"/>
        <v>Rg. Nicht in EUR</v>
      </c>
      <c r="J613" s="36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69">
        <f t="shared" si="29"/>
        <v>0</v>
      </c>
    </row>
    <row r="614" spans="2:12" x14ac:dyDescent="0.3">
      <c r="B614" s="68"/>
      <c r="C614" s="33"/>
      <c r="D614" s="33"/>
      <c r="E614" s="37"/>
      <c r="F614" s="34" t="s">
        <v>37</v>
      </c>
      <c r="G614" s="45"/>
      <c r="H614" s="38">
        <v>7.6999999999999999E-2</v>
      </c>
      <c r="I614" s="46" t="str">
        <f t="shared" si="27"/>
        <v>Rg. Nicht in EUR</v>
      </c>
      <c r="J614" s="36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69">
        <f t="shared" si="29"/>
        <v>0</v>
      </c>
    </row>
    <row r="615" spans="2:12" x14ac:dyDescent="0.3">
      <c r="B615" s="68"/>
      <c r="C615" s="33"/>
      <c r="D615" s="33"/>
      <c r="E615" s="37"/>
      <c r="F615" s="34" t="s">
        <v>37</v>
      </c>
      <c r="G615" s="45"/>
      <c r="H615" s="38">
        <v>7.6999999999999999E-2</v>
      </c>
      <c r="I615" s="46" t="str">
        <f t="shared" si="27"/>
        <v>Rg. Nicht in EUR</v>
      </c>
      <c r="J615" s="36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69">
        <f t="shared" si="29"/>
        <v>0</v>
      </c>
    </row>
    <row r="616" spans="2:12" x14ac:dyDescent="0.3">
      <c r="B616" s="68"/>
      <c r="C616" s="33"/>
      <c r="D616" s="33"/>
      <c r="E616" s="37"/>
      <c r="F616" s="34" t="s">
        <v>37</v>
      </c>
      <c r="G616" s="45"/>
      <c r="H616" s="38">
        <v>7.6999999999999999E-2</v>
      </c>
      <c r="I616" s="46" t="str">
        <f t="shared" si="27"/>
        <v>Rg. Nicht in EUR</v>
      </c>
      <c r="J616" s="36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69">
        <f t="shared" si="29"/>
        <v>0</v>
      </c>
    </row>
    <row r="617" spans="2:12" x14ac:dyDescent="0.3">
      <c r="B617" s="68"/>
      <c r="C617" s="33"/>
      <c r="D617" s="33"/>
      <c r="E617" s="37"/>
      <c r="F617" s="34" t="s">
        <v>37</v>
      </c>
      <c r="G617" s="45"/>
      <c r="H617" s="38">
        <v>7.6999999999999999E-2</v>
      </c>
      <c r="I617" s="46" t="str">
        <f t="shared" si="27"/>
        <v>Rg. Nicht in EUR</v>
      </c>
      <c r="J617" s="36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69">
        <f t="shared" si="29"/>
        <v>0</v>
      </c>
    </row>
    <row r="618" spans="2:12" x14ac:dyDescent="0.3">
      <c r="B618" s="68"/>
      <c r="C618" s="33"/>
      <c r="D618" s="33"/>
      <c r="E618" s="37"/>
      <c r="F618" s="34" t="s">
        <v>37</v>
      </c>
      <c r="G618" s="45"/>
      <c r="H618" s="38">
        <v>7.6999999999999999E-2</v>
      </c>
      <c r="I618" s="46" t="str">
        <f t="shared" si="27"/>
        <v>Rg. Nicht in EUR</v>
      </c>
      <c r="J618" s="36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69">
        <f t="shared" si="29"/>
        <v>0</v>
      </c>
    </row>
    <row r="619" spans="2:12" x14ac:dyDescent="0.3">
      <c r="B619" s="68"/>
      <c r="C619" s="33"/>
      <c r="D619" s="33"/>
      <c r="E619" s="37"/>
      <c r="F619" s="34" t="s">
        <v>37</v>
      </c>
      <c r="G619" s="45"/>
      <c r="H619" s="38">
        <v>7.6999999999999999E-2</v>
      </c>
      <c r="I619" s="46" t="str">
        <f t="shared" si="27"/>
        <v>Rg. Nicht in EUR</v>
      </c>
      <c r="J619" s="36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69">
        <f t="shared" si="29"/>
        <v>0</v>
      </c>
    </row>
    <row r="620" spans="2:12" x14ac:dyDescent="0.3">
      <c r="B620" s="68"/>
      <c r="C620" s="33"/>
      <c r="D620" s="33"/>
      <c r="E620" s="37"/>
      <c r="F620" s="34" t="s">
        <v>37</v>
      </c>
      <c r="G620" s="45"/>
      <c r="H620" s="38">
        <v>7.6999999999999999E-2</v>
      </c>
      <c r="I620" s="46" t="str">
        <f t="shared" si="27"/>
        <v>Rg. Nicht in EUR</v>
      </c>
      <c r="J620" s="36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69">
        <f t="shared" si="29"/>
        <v>0</v>
      </c>
    </row>
    <row r="621" spans="2:12" x14ac:dyDescent="0.3">
      <c r="B621" s="68"/>
      <c r="C621" s="33"/>
      <c r="D621" s="33"/>
      <c r="E621" s="37"/>
      <c r="F621" s="34" t="s">
        <v>37</v>
      </c>
      <c r="G621" s="45"/>
      <c r="H621" s="38">
        <v>7.6999999999999999E-2</v>
      </c>
      <c r="I621" s="46" t="str">
        <f t="shared" si="27"/>
        <v>Rg. Nicht in EUR</v>
      </c>
      <c r="J621" s="36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69">
        <f t="shared" si="29"/>
        <v>0</v>
      </c>
    </row>
    <row r="622" spans="2:12" x14ac:dyDescent="0.3">
      <c r="B622" s="68"/>
      <c r="C622" s="33"/>
      <c r="D622" s="33"/>
      <c r="E622" s="37"/>
      <c r="F622" s="34" t="s">
        <v>37</v>
      </c>
      <c r="G622" s="45"/>
      <c r="H622" s="38">
        <v>7.6999999999999999E-2</v>
      </c>
      <c r="I622" s="46" t="str">
        <f t="shared" si="27"/>
        <v>Rg. Nicht in EUR</v>
      </c>
      <c r="J622" s="36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69">
        <f t="shared" si="29"/>
        <v>0</v>
      </c>
    </row>
    <row r="623" spans="2:12" x14ac:dyDescent="0.3">
      <c r="B623" s="68"/>
      <c r="C623" s="33"/>
      <c r="D623" s="33"/>
      <c r="E623" s="37"/>
      <c r="F623" s="34" t="s">
        <v>37</v>
      </c>
      <c r="G623" s="45"/>
      <c r="H623" s="38">
        <v>7.6999999999999999E-2</v>
      </c>
      <c r="I623" s="46" t="str">
        <f t="shared" si="27"/>
        <v>Rg. Nicht in EUR</v>
      </c>
      <c r="J623" s="36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69">
        <f t="shared" si="29"/>
        <v>0</v>
      </c>
    </row>
    <row r="624" spans="2:12" x14ac:dyDescent="0.3">
      <c r="B624" s="68"/>
      <c r="C624" s="33"/>
      <c r="D624" s="33"/>
      <c r="E624" s="37"/>
      <c r="F624" s="34" t="s">
        <v>37</v>
      </c>
      <c r="G624" s="45"/>
      <c r="H624" s="38">
        <v>7.6999999999999999E-2</v>
      </c>
      <c r="I624" s="46" t="str">
        <f t="shared" si="27"/>
        <v>Rg. Nicht in EUR</v>
      </c>
      <c r="J624" s="36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69">
        <f t="shared" si="29"/>
        <v>0</v>
      </c>
    </row>
    <row r="625" spans="2:12" x14ac:dyDescent="0.3">
      <c r="B625" s="68"/>
      <c r="C625" s="33"/>
      <c r="D625" s="33"/>
      <c r="E625" s="37"/>
      <c r="F625" s="34" t="s">
        <v>37</v>
      </c>
      <c r="G625" s="45"/>
      <c r="H625" s="38">
        <v>7.6999999999999999E-2</v>
      </c>
      <c r="I625" s="46" t="str">
        <f t="shared" si="27"/>
        <v>Rg. Nicht in EUR</v>
      </c>
      <c r="J625" s="36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69">
        <f t="shared" si="29"/>
        <v>0</v>
      </c>
    </row>
    <row r="626" spans="2:12" x14ac:dyDescent="0.3">
      <c r="B626" s="68"/>
      <c r="C626" s="33"/>
      <c r="D626" s="33"/>
      <c r="E626" s="37"/>
      <c r="F626" s="34" t="s">
        <v>37</v>
      </c>
      <c r="G626" s="45"/>
      <c r="H626" s="38">
        <v>7.6999999999999999E-2</v>
      </c>
      <c r="I626" s="46" t="str">
        <f t="shared" si="27"/>
        <v>Rg. Nicht in EUR</v>
      </c>
      <c r="J626" s="36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69">
        <f t="shared" si="29"/>
        <v>0</v>
      </c>
    </row>
    <row r="627" spans="2:12" x14ac:dyDescent="0.3">
      <c r="B627" s="68"/>
      <c r="C627" s="33"/>
      <c r="D627" s="33"/>
      <c r="E627" s="37"/>
      <c r="F627" s="34" t="s">
        <v>37</v>
      </c>
      <c r="G627" s="45"/>
      <c r="H627" s="38">
        <v>7.6999999999999999E-2</v>
      </c>
      <c r="I627" s="46" t="str">
        <f t="shared" si="27"/>
        <v>Rg. Nicht in EUR</v>
      </c>
      <c r="J627" s="36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69">
        <f t="shared" si="29"/>
        <v>0</v>
      </c>
    </row>
    <row r="628" spans="2:12" x14ac:dyDescent="0.3">
      <c r="B628" s="68"/>
      <c r="C628" s="33"/>
      <c r="D628" s="33"/>
      <c r="E628" s="37"/>
      <c r="F628" s="34" t="s">
        <v>37</v>
      </c>
      <c r="G628" s="45"/>
      <c r="H628" s="38">
        <v>7.6999999999999999E-2</v>
      </c>
      <c r="I628" s="46" t="str">
        <f t="shared" si="27"/>
        <v>Rg. Nicht in EUR</v>
      </c>
      <c r="J628" s="36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69">
        <f t="shared" si="29"/>
        <v>0</v>
      </c>
    </row>
    <row r="629" spans="2:12" x14ac:dyDescent="0.3">
      <c r="B629" s="68"/>
      <c r="C629" s="33"/>
      <c r="D629" s="33"/>
      <c r="E629" s="37"/>
      <c r="F629" s="34" t="s">
        <v>37</v>
      </c>
      <c r="G629" s="45"/>
      <c r="H629" s="38">
        <v>7.6999999999999999E-2</v>
      </c>
      <c r="I629" s="46" t="str">
        <f t="shared" si="27"/>
        <v>Rg. Nicht in EUR</v>
      </c>
      <c r="J629" s="36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69">
        <f t="shared" si="29"/>
        <v>0</v>
      </c>
    </row>
    <row r="630" spans="2:12" x14ac:dyDescent="0.3">
      <c r="B630" s="68"/>
      <c r="C630" s="33"/>
      <c r="D630" s="33"/>
      <c r="E630" s="37"/>
      <c r="F630" s="34" t="s">
        <v>37</v>
      </c>
      <c r="G630" s="45"/>
      <c r="H630" s="38">
        <v>7.6999999999999999E-2</v>
      </c>
      <c r="I630" s="46" t="str">
        <f t="shared" si="27"/>
        <v>Rg. Nicht in EUR</v>
      </c>
      <c r="J630" s="36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69">
        <f t="shared" si="29"/>
        <v>0</v>
      </c>
    </row>
    <row r="631" spans="2:12" x14ac:dyDescent="0.3">
      <c r="B631" s="68"/>
      <c r="C631" s="33"/>
      <c r="D631" s="33"/>
      <c r="E631" s="37"/>
      <c r="F631" s="34" t="s">
        <v>37</v>
      </c>
      <c r="G631" s="45"/>
      <c r="H631" s="38">
        <v>7.6999999999999999E-2</v>
      </c>
      <c r="I631" s="46" t="str">
        <f t="shared" si="27"/>
        <v>Rg. Nicht in EUR</v>
      </c>
      <c r="J631" s="36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69">
        <f t="shared" si="29"/>
        <v>0</v>
      </c>
    </row>
    <row r="632" spans="2:12" x14ac:dyDescent="0.3">
      <c r="B632" s="68"/>
      <c r="C632" s="33"/>
      <c r="D632" s="33"/>
      <c r="E632" s="37"/>
      <c r="F632" s="34" t="s">
        <v>37</v>
      </c>
      <c r="G632" s="45"/>
      <c r="H632" s="38">
        <v>7.6999999999999999E-2</v>
      </c>
      <c r="I632" s="46" t="str">
        <f t="shared" si="27"/>
        <v>Rg. Nicht in EUR</v>
      </c>
      <c r="J632" s="36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69">
        <f t="shared" si="29"/>
        <v>0</v>
      </c>
    </row>
    <row r="633" spans="2:12" x14ac:dyDescent="0.3">
      <c r="B633" s="68"/>
      <c r="C633" s="33"/>
      <c r="D633" s="33"/>
      <c r="E633" s="37"/>
      <c r="F633" s="34" t="s">
        <v>37</v>
      </c>
      <c r="G633" s="45"/>
      <c r="H633" s="38">
        <v>7.6999999999999999E-2</v>
      </c>
      <c r="I633" s="46" t="str">
        <f t="shared" si="27"/>
        <v>Rg. Nicht in EUR</v>
      </c>
      <c r="J633" s="36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69">
        <f t="shared" si="29"/>
        <v>0</v>
      </c>
    </row>
    <row r="634" spans="2:12" x14ac:dyDescent="0.3">
      <c r="B634" s="68"/>
      <c r="C634" s="33"/>
      <c r="D634" s="33"/>
      <c r="E634" s="37"/>
      <c r="F634" s="34" t="s">
        <v>37</v>
      </c>
      <c r="G634" s="45"/>
      <c r="H634" s="38">
        <v>7.6999999999999999E-2</v>
      </c>
      <c r="I634" s="46" t="str">
        <f t="shared" si="27"/>
        <v>Rg. Nicht in EUR</v>
      </c>
      <c r="J634" s="36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69">
        <f t="shared" si="29"/>
        <v>0</v>
      </c>
    </row>
    <row r="635" spans="2:12" x14ac:dyDescent="0.3">
      <c r="B635" s="68"/>
      <c r="C635" s="33"/>
      <c r="D635" s="33"/>
      <c r="E635" s="37"/>
      <c r="F635" s="34" t="s">
        <v>37</v>
      </c>
      <c r="G635" s="45"/>
      <c r="H635" s="38">
        <v>7.6999999999999999E-2</v>
      </c>
      <c r="I635" s="46" t="str">
        <f t="shared" si="27"/>
        <v>Rg. Nicht in EUR</v>
      </c>
      <c r="J635" s="36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69">
        <f t="shared" si="29"/>
        <v>0</v>
      </c>
    </row>
    <row r="636" spans="2:12" x14ac:dyDescent="0.3">
      <c r="B636" s="68"/>
      <c r="C636" s="33"/>
      <c r="D636" s="33"/>
      <c r="E636" s="37"/>
      <c r="F636" s="34" t="s">
        <v>37</v>
      </c>
      <c r="G636" s="45"/>
      <c r="H636" s="38">
        <v>7.6999999999999999E-2</v>
      </c>
      <c r="I636" s="46" t="str">
        <f t="shared" si="27"/>
        <v>Rg. Nicht in EUR</v>
      </c>
      <c r="J636" s="36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69">
        <f t="shared" si="29"/>
        <v>0</v>
      </c>
    </row>
    <row r="637" spans="2:12" x14ac:dyDescent="0.3">
      <c r="B637" s="68"/>
      <c r="C637" s="33"/>
      <c r="D637" s="33"/>
      <c r="E637" s="37"/>
      <c r="F637" s="34" t="s">
        <v>37</v>
      </c>
      <c r="G637" s="45"/>
      <c r="H637" s="38">
        <v>7.6999999999999999E-2</v>
      </c>
      <c r="I637" s="46" t="str">
        <f t="shared" si="27"/>
        <v>Rg. Nicht in EUR</v>
      </c>
      <c r="J637" s="36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69">
        <f t="shared" si="29"/>
        <v>0</v>
      </c>
    </row>
    <row r="638" spans="2:12" x14ac:dyDescent="0.3">
      <c r="B638" s="68"/>
      <c r="C638" s="33"/>
      <c r="D638" s="33"/>
      <c r="E638" s="37"/>
      <c r="F638" s="34" t="s">
        <v>37</v>
      </c>
      <c r="G638" s="45"/>
      <c r="H638" s="38">
        <v>7.6999999999999999E-2</v>
      </c>
      <c r="I638" s="46" t="str">
        <f t="shared" si="27"/>
        <v>Rg. Nicht in EUR</v>
      </c>
      <c r="J638" s="36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69">
        <f t="shared" si="29"/>
        <v>0</v>
      </c>
    </row>
    <row r="639" spans="2:12" x14ac:dyDescent="0.3">
      <c r="B639" s="68"/>
      <c r="C639" s="33"/>
      <c r="D639" s="33"/>
      <c r="E639" s="37"/>
      <c r="F639" s="34" t="s">
        <v>37</v>
      </c>
      <c r="G639" s="45"/>
      <c r="H639" s="38">
        <v>7.6999999999999999E-2</v>
      </c>
      <c r="I639" s="46" t="str">
        <f t="shared" si="27"/>
        <v>Rg. Nicht in EUR</v>
      </c>
      <c r="J639" s="36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69">
        <f t="shared" si="29"/>
        <v>0</v>
      </c>
    </row>
    <row r="640" spans="2:12" x14ac:dyDescent="0.3">
      <c r="B640" s="68"/>
      <c r="C640" s="33"/>
      <c r="D640" s="33"/>
      <c r="E640" s="37"/>
      <c r="F640" s="34" t="s">
        <v>37</v>
      </c>
      <c r="G640" s="45"/>
      <c r="H640" s="38">
        <v>7.6999999999999999E-2</v>
      </c>
      <c r="I640" s="46" t="str">
        <f t="shared" si="27"/>
        <v>Rg. Nicht in EUR</v>
      </c>
      <c r="J640" s="36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69">
        <f t="shared" si="29"/>
        <v>0</v>
      </c>
    </row>
    <row r="641" spans="2:12" x14ac:dyDescent="0.3">
      <c r="B641" s="68"/>
      <c r="C641" s="33"/>
      <c r="D641" s="33"/>
      <c r="E641" s="37"/>
      <c r="F641" s="34" t="s">
        <v>37</v>
      </c>
      <c r="G641" s="45"/>
      <c r="H641" s="38">
        <v>7.6999999999999999E-2</v>
      </c>
      <c r="I641" s="46" t="str">
        <f t="shared" si="27"/>
        <v>Rg. Nicht in EUR</v>
      </c>
      <c r="J641" s="36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69">
        <f t="shared" si="29"/>
        <v>0</v>
      </c>
    </row>
    <row r="642" spans="2:12" x14ac:dyDescent="0.3">
      <c r="B642" s="68"/>
      <c r="C642" s="33"/>
      <c r="D642" s="33"/>
      <c r="E642" s="37"/>
      <c r="F642" s="34" t="s">
        <v>37</v>
      </c>
      <c r="G642" s="45"/>
      <c r="H642" s="38">
        <v>7.6999999999999999E-2</v>
      </c>
      <c r="I642" s="46" t="str">
        <f t="shared" si="27"/>
        <v>Rg. Nicht in EUR</v>
      </c>
      <c r="J642" s="36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69">
        <f t="shared" si="29"/>
        <v>0</v>
      </c>
    </row>
    <row r="643" spans="2:12" x14ac:dyDescent="0.3">
      <c r="B643" s="68"/>
      <c r="C643" s="33"/>
      <c r="D643" s="33"/>
      <c r="E643" s="37"/>
      <c r="F643" s="34" t="s">
        <v>37</v>
      </c>
      <c r="G643" s="45"/>
      <c r="H643" s="38">
        <v>7.6999999999999999E-2</v>
      </c>
      <c r="I643" s="46" t="str">
        <f t="shared" si="27"/>
        <v>Rg. Nicht in EUR</v>
      </c>
      <c r="J643" s="36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69">
        <f t="shared" si="29"/>
        <v>0</v>
      </c>
    </row>
    <row r="644" spans="2:12" x14ac:dyDescent="0.3">
      <c r="B644" s="68"/>
      <c r="C644" s="33"/>
      <c r="D644" s="33"/>
      <c r="E644" s="37"/>
      <c r="F644" s="34" t="s">
        <v>37</v>
      </c>
      <c r="G644" s="45"/>
      <c r="H644" s="38">
        <v>7.6999999999999999E-2</v>
      </c>
      <c r="I644" s="46" t="str">
        <f t="shared" si="27"/>
        <v>Rg. Nicht in EUR</v>
      </c>
      <c r="J644" s="36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69">
        <f t="shared" si="29"/>
        <v>0</v>
      </c>
    </row>
    <row r="645" spans="2:12" x14ac:dyDescent="0.3">
      <c r="B645" s="68"/>
      <c r="C645" s="33"/>
      <c r="D645" s="33"/>
      <c r="E645" s="37"/>
      <c r="F645" s="34" t="s">
        <v>37</v>
      </c>
      <c r="G645" s="45"/>
      <c r="H645" s="38">
        <v>7.6999999999999999E-2</v>
      </c>
      <c r="I645" s="46" t="str">
        <f t="shared" si="27"/>
        <v>Rg. Nicht in EUR</v>
      </c>
      <c r="J645" s="36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69">
        <f t="shared" si="29"/>
        <v>0</v>
      </c>
    </row>
    <row r="646" spans="2:12" x14ac:dyDescent="0.3">
      <c r="B646" s="68"/>
      <c r="C646" s="33"/>
      <c r="D646" s="33"/>
      <c r="E646" s="37"/>
      <c r="F646" s="34" t="s">
        <v>37</v>
      </c>
      <c r="G646" s="45"/>
      <c r="H646" s="38">
        <v>7.6999999999999999E-2</v>
      </c>
      <c r="I646" s="46" t="str">
        <f t="shared" si="27"/>
        <v>Rg. Nicht in EUR</v>
      </c>
      <c r="J646" s="36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69">
        <f t="shared" si="29"/>
        <v>0</v>
      </c>
    </row>
    <row r="647" spans="2:12" x14ac:dyDescent="0.3">
      <c r="B647" s="68"/>
      <c r="C647" s="33"/>
      <c r="D647" s="33"/>
      <c r="E647" s="37"/>
      <c r="F647" s="34" t="s">
        <v>37</v>
      </c>
      <c r="G647" s="45"/>
      <c r="H647" s="38">
        <v>7.6999999999999999E-2</v>
      </c>
      <c r="I647" s="46" t="str">
        <f t="shared" si="27"/>
        <v>Rg. Nicht in EUR</v>
      </c>
      <c r="J647" s="36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69">
        <f t="shared" si="29"/>
        <v>0</v>
      </c>
    </row>
    <row r="648" spans="2:12" x14ac:dyDescent="0.3">
      <c r="B648" s="68"/>
      <c r="C648" s="33"/>
      <c r="D648" s="33"/>
      <c r="E648" s="37"/>
      <c r="F648" s="34" t="s">
        <v>37</v>
      </c>
      <c r="G648" s="45"/>
      <c r="H648" s="38">
        <v>7.6999999999999999E-2</v>
      </c>
      <c r="I648" s="46" t="str">
        <f t="shared" si="27"/>
        <v>Rg. Nicht in EUR</v>
      </c>
      <c r="J648" s="36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69">
        <f t="shared" si="29"/>
        <v>0</v>
      </c>
    </row>
    <row r="649" spans="2:12" x14ac:dyDescent="0.3">
      <c r="B649" s="68"/>
      <c r="C649" s="33"/>
      <c r="D649" s="33"/>
      <c r="E649" s="37"/>
      <c r="F649" s="34" t="s">
        <v>37</v>
      </c>
      <c r="G649" s="45"/>
      <c r="H649" s="38">
        <v>7.6999999999999999E-2</v>
      </c>
      <c r="I649" s="46" t="str">
        <f t="shared" si="27"/>
        <v>Rg. Nicht in EUR</v>
      </c>
      <c r="J649" s="36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69">
        <f t="shared" si="29"/>
        <v>0</v>
      </c>
    </row>
    <row r="650" spans="2:12" x14ac:dyDescent="0.3">
      <c r="B650" s="68"/>
      <c r="C650" s="33"/>
      <c r="D650" s="33"/>
      <c r="E650" s="37"/>
      <c r="F650" s="34" t="s">
        <v>37</v>
      </c>
      <c r="G650" s="45"/>
      <c r="H650" s="38">
        <v>7.6999999999999999E-2</v>
      </c>
      <c r="I650" s="46" t="str">
        <f t="shared" ref="I650:I713" si="30">IF(F650="EUR",G650*H650,"Rg. Nicht in EUR")</f>
        <v>Rg. Nicht in EUR</v>
      </c>
      <c r="J650" s="36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68"/>
      <c r="C651" s="33"/>
      <c r="D651" s="33"/>
      <c r="E651" s="37"/>
      <c r="F651" s="34" t="s">
        <v>37</v>
      </c>
      <c r="G651" s="45"/>
      <c r="H651" s="38">
        <v>7.6999999999999999E-2</v>
      </c>
      <c r="I651" s="46" t="str">
        <f t="shared" si="30"/>
        <v>Rg. Nicht in EUR</v>
      </c>
      <c r="J651" s="36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69">
        <f t="shared" si="32"/>
        <v>0</v>
      </c>
    </row>
    <row r="652" spans="2:12" x14ac:dyDescent="0.3">
      <c r="B652" s="68"/>
      <c r="C652" s="33"/>
      <c r="D652" s="33"/>
      <c r="E652" s="37"/>
      <c r="F652" s="34" t="s">
        <v>37</v>
      </c>
      <c r="G652" s="45"/>
      <c r="H652" s="38">
        <v>7.6999999999999999E-2</v>
      </c>
      <c r="I652" s="46" t="str">
        <f t="shared" si="30"/>
        <v>Rg. Nicht in EUR</v>
      </c>
      <c r="J652" s="36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69">
        <f t="shared" si="32"/>
        <v>0</v>
      </c>
    </row>
    <row r="653" spans="2:12" x14ac:dyDescent="0.3">
      <c r="B653" s="68"/>
      <c r="C653" s="33"/>
      <c r="D653" s="33"/>
      <c r="E653" s="37"/>
      <c r="F653" s="34" t="s">
        <v>37</v>
      </c>
      <c r="G653" s="45"/>
      <c r="H653" s="38">
        <v>7.6999999999999999E-2</v>
      </c>
      <c r="I653" s="46" t="str">
        <f t="shared" si="30"/>
        <v>Rg. Nicht in EUR</v>
      </c>
      <c r="J653" s="36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69">
        <f t="shared" si="32"/>
        <v>0</v>
      </c>
    </row>
    <row r="654" spans="2:12" x14ac:dyDescent="0.3">
      <c r="B654" s="68"/>
      <c r="C654" s="33"/>
      <c r="D654" s="33"/>
      <c r="E654" s="37"/>
      <c r="F654" s="34" t="s">
        <v>37</v>
      </c>
      <c r="G654" s="45"/>
      <c r="H654" s="38">
        <v>7.6999999999999999E-2</v>
      </c>
      <c r="I654" s="46" t="str">
        <f t="shared" si="30"/>
        <v>Rg. Nicht in EUR</v>
      </c>
      <c r="J654" s="36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69">
        <f t="shared" si="32"/>
        <v>0</v>
      </c>
    </row>
    <row r="655" spans="2:12" x14ac:dyDescent="0.3">
      <c r="B655" s="68"/>
      <c r="C655" s="33"/>
      <c r="D655" s="33"/>
      <c r="E655" s="37"/>
      <c r="F655" s="34" t="s">
        <v>37</v>
      </c>
      <c r="G655" s="45"/>
      <c r="H655" s="38">
        <v>7.6999999999999999E-2</v>
      </c>
      <c r="I655" s="46" t="str">
        <f t="shared" si="30"/>
        <v>Rg. Nicht in EUR</v>
      </c>
      <c r="J655" s="36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69">
        <f t="shared" si="32"/>
        <v>0</v>
      </c>
    </row>
    <row r="656" spans="2:12" x14ac:dyDescent="0.3">
      <c r="B656" s="68"/>
      <c r="C656" s="33"/>
      <c r="D656" s="33"/>
      <c r="E656" s="37"/>
      <c r="F656" s="34" t="s">
        <v>37</v>
      </c>
      <c r="G656" s="45"/>
      <c r="H656" s="38">
        <v>7.6999999999999999E-2</v>
      </c>
      <c r="I656" s="46" t="str">
        <f t="shared" si="30"/>
        <v>Rg. Nicht in EUR</v>
      </c>
      <c r="J656" s="36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69">
        <f t="shared" si="32"/>
        <v>0</v>
      </c>
    </row>
    <row r="657" spans="2:12" x14ac:dyDescent="0.3">
      <c r="B657" s="68"/>
      <c r="C657" s="33"/>
      <c r="D657" s="33"/>
      <c r="E657" s="37"/>
      <c r="F657" s="34" t="s">
        <v>37</v>
      </c>
      <c r="G657" s="45"/>
      <c r="H657" s="38">
        <v>7.6999999999999999E-2</v>
      </c>
      <c r="I657" s="46" t="str">
        <f t="shared" si="30"/>
        <v>Rg. Nicht in EUR</v>
      </c>
      <c r="J657" s="36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69">
        <f t="shared" si="32"/>
        <v>0</v>
      </c>
    </row>
    <row r="658" spans="2:12" x14ac:dyDescent="0.3">
      <c r="B658" s="68"/>
      <c r="C658" s="33"/>
      <c r="D658" s="33"/>
      <c r="E658" s="37"/>
      <c r="F658" s="34" t="s">
        <v>37</v>
      </c>
      <c r="G658" s="45"/>
      <c r="H658" s="38">
        <v>7.6999999999999999E-2</v>
      </c>
      <c r="I658" s="46" t="str">
        <f t="shared" si="30"/>
        <v>Rg. Nicht in EUR</v>
      </c>
      <c r="J658" s="36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69">
        <f t="shared" si="32"/>
        <v>0</v>
      </c>
    </row>
    <row r="659" spans="2:12" x14ac:dyDescent="0.3">
      <c r="B659" s="68"/>
      <c r="C659" s="33"/>
      <c r="D659" s="33"/>
      <c r="E659" s="37"/>
      <c r="F659" s="34" t="s">
        <v>37</v>
      </c>
      <c r="G659" s="45"/>
      <c r="H659" s="38">
        <v>7.6999999999999999E-2</v>
      </c>
      <c r="I659" s="46" t="str">
        <f t="shared" si="30"/>
        <v>Rg. Nicht in EUR</v>
      </c>
      <c r="J659" s="36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69">
        <f t="shared" si="32"/>
        <v>0</v>
      </c>
    </row>
    <row r="660" spans="2:12" x14ac:dyDescent="0.3">
      <c r="B660" s="68"/>
      <c r="C660" s="33"/>
      <c r="D660" s="33"/>
      <c r="E660" s="37"/>
      <c r="F660" s="34" t="s">
        <v>37</v>
      </c>
      <c r="G660" s="45"/>
      <c r="H660" s="38">
        <v>7.6999999999999999E-2</v>
      </c>
      <c r="I660" s="46" t="str">
        <f t="shared" si="30"/>
        <v>Rg. Nicht in EUR</v>
      </c>
      <c r="J660" s="36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69">
        <f t="shared" si="32"/>
        <v>0</v>
      </c>
    </row>
    <row r="661" spans="2:12" x14ac:dyDescent="0.3">
      <c r="B661" s="68"/>
      <c r="C661" s="33"/>
      <c r="D661" s="33"/>
      <c r="E661" s="37"/>
      <c r="F661" s="34" t="s">
        <v>37</v>
      </c>
      <c r="G661" s="45"/>
      <c r="H661" s="38">
        <v>7.6999999999999999E-2</v>
      </c>
      <c r="I661" s="46" t="str">
        <f t="shared" si="30"/>
        <v>Rg. Nicht in EUR</v>
      </c>
      <c r="J661" s="36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69">
        <f t="shared" si="32"/>
        <v>0</v>
      </c>
    </row>
    <row r="662" spans="2:12" x14ac:dyDescent="0.3">
      <c r="B662" s="68"/>
      <c r="C662" s="33"/>
      <c r="D662" s="33"/>
      <c r="E662" s="37"/>
      <c r="F662" s="34" t="s">
        <v>37</v>
      </c>
      <c r="G662" s="45"/>
      <c r="H662" s="38">
        <v>7.6999999999999999E-2</v>
      </c>
      <c r="I662" s="46" t="str">
        <f t="shared" si="30"/>
        <v>Rg. Nicht in EUR</v>
      </c>
      <c r="J662" s="36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69">
        <f t="shared" si="32"/>
        <v>0</v>
      </c>
    </row>
    <row r="663" spans="2:12" x14ac:dyDescent="0.3">
      <c r="B663" s="68"/>
      <c r="C663" s="33"/>
      <c r="D663" s="33"/>
      <c r="E663" s="37"/>
      <c r="F663" s="34" t="s">
        <v>37</v>
      </c>
      <c r="G663" s="45"/>
      <c r="H663" s="38">
        <v>7.6999999999999999E-2</v>
      </c>
      <c r="I663" s="46" t="str">
        <f t="shared" si="30"/>
        <v>Rg. Nicht in EUR</v>
      </c>
      <c r="J663" s="36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69">
        <f t="shared" si="32"/>
        <v>0</v>
      </c>
    </row>
    <row r="664" spans="2:12" x14ac:dyDescent="0.3">
      <c r="B664" s="68"/>
      <c r="C664" s="33"/>
      <c r="D664" s="33"/>
      <c r="E664" s="37"/>
      <c r="F664" s="34" t="s">
        <v>37</v>
      </c>
      <c r="G664" s="45"/>
      <c r="H664" s="38">
        <v>7.6999999999999999E-2</v>
      </c>
      <c r="I664" s="46" t="str">
        <f t="shared" si="30"/>
        <v>Rg. Nicht in EUR</v>
      </c>
      <c r="J664" s="36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69">
        <f t="shared" si="32"/>
        <v>0</v>
      </c>
    </row>
    <row r="665" spans="2:12" x14ac:dyDescent="0.3">
      <c r="B665" s="68"/>
      <c r="C665" s="33"/>
      <c r="D665" s="33"/>
      <c r="E665" s="37"/>
      <c r="F665" s="34" t="s">
        <v>37</v>
      </c>
      <c r="G665" s="45"/>
      <c r="H665" s="38">
        <v>7.6999999999999999E-2</v>
      </c>
      <c r="I665" s="46" t="str">
        <f t="shared" si="30"/>
        <v>Rg. Nicht in EUR</v>
      </c>
      <c r="J665" s="36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69">
        <f t="shared" si="32"/>
        <v>0</v>
      </c>
    </row>
    <row r="666" spans="2:12" x14ac:dyDescent="0.3">
      <c r="B666" s="68"/>
      <c r="C666" s="33"/>
      <c r="D666" s="33"/>
      <c r="E666" s="37"/>
      <c r="F666" s="34" t="s">
        <v>37</v>
      </c>
      <c r="G666" s="45"/>
      <c r="H666" s="38">
        <v>7.6999999999999999E-2</v>
      </c>
      <c r="I666" s="46" t="str">
        <f t="shared" si="30"/>
        <v>Rg. Nicht in EUR</v>
      </c>
      <c r="J666" s="36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69">
        <f t="shared" si="32"/>
        <v>0</v>
      </c>
    </row>
    <row r="667" spans="2:12" x14ac:dyDescent="0.3">
      <c r="B667" s="68"/>
      <c r="C667" s="33"/>
      <c r="D667" s="33"/>
      <c r="E667" s="37"/>
      <c r="F667" s="34" t="s">
        <v>37</v>
      </c>
      <c r="G667" s="45"/>
      <c r="H667" s="38">
        <v>7.6999999999999999E-2</v>
      </c>
      <c r="I667" s="46" t="str">
        <f t="shared" si="30"/>
        <v>Rg. Nicht in EUR</v>
      </c>
      <c r="J667" s="36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69">
        <f t="shared" si="32"/>
        <v>0</v>
      </c>
    </row>
    <row r="668" spans="2:12" x14ac:dyDescent="0.3">
      <c r="B668" s="68"/>
      <c r="C668" s="33"/>
      <c r="D668" s="33"/>
      <c r="E668" s="37"/>
      <c r="F668" s="34" t="s">
        <v>37</v>
      </c>
      <c r="G668" s="45"/>
      <c r="H668" s="38">
        <v>7.6999999999999999E-2</v>
      </c>
      <c r="I668" s="46" t="str">
        <f t="shared" si="30"/>
        <v>Rg. Nicht in EUR</v>
      </c>
      <c r="J668" s="36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69">
        <f t="shared" si="32"/>
        <v>0</v>
      </c>
    </row>
    <row r="669" spans="2:12" x14ac:dyDescent="0.3">
      <c r="B669" s="68"/>
      <c r="C669" s="33"/>
      <c r="D669" s="33"/>
      <c r="E669" s="37"/>
      <c r="F669" s="34" t="s">
        <v>37</v>
      </c>
      <c r="G669" s="45"/>
      <c r="H669" s="38">
        <v>7.6999999999999999E-2</v>
      </c>
      <c r="I669" s="46" t="str">
        <f t="shared" si="30"/>
        <v>Rg. Nicht in EUR</v>
      </c>
      <c r="J669" s="36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69">
        <f t="shared" si="32"/>
        <v>0</v>
      </c>
    </row>
    <row r="670" spans="2:12" x14ac:dyDescent="0.3">
      <c r="B670" s="68"/>
      <c r="C670" s="33"/>
      <c r="D670" s="33"/>
      <c r="E670" s="37"/>
      <c r="F670" s="34" t="s">
        <v>37</v>
      </c>
      <c r="G670" s="45"/>
      <c r="H670" s="38">
        <v>7.6999999999999999E-2</v>
      </c>
      <c r="I670" s="46" t="str">
        <f t="shared" si="30"/>
        <v>Rg. Nicht in EUR</v>
      </c>
      <c r="J670" s="36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69">
        <f t="shared" si="32"/>
        <v>0</v>
      </c>
    </row>
    <row r="671" spans="2:12" x14ac:dyDescent="0.3">
      <c r="B671" s="68"/>
      <c r="C671" s="33"/>
      <c r="D671" s="33"/>
      <c r="E671" s="37"/>
      <c r="F671" s="34" t="s">
        <v>37</v>
      </c>
      <c r="G671" s="45"/>
      <c r="H671" s="38">
        <v>7.6999999999999999E-2</v>
      </c>
      <c r="I671" s="46" t="str">
        <f t="shared" si="30"/>
        <v>Rg. Nicht in EUR</v>
      </c>
      <c r="J671" s="36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69">
        <f t="shared" si="32"/>
        <v>0</v>
      </c>
    </row>
    <row r="672" spans="2:12" x14ac:dyDescent="0.3">
      <c r="B672" s="68"/>
      <c r="C672" s="33"/>
      <c r="D672" s="33"/>
      <c r="E672" s="37"/>
      <c r="F672" s="34" t="s">
        <v>37</v>
      </c>
      <c r="G672" s="45"/>
      <c r="H672" s="38">
        <v>7.6999999999999999E-2</v>
      </c>
      <c r="I672" s="46" t="str">
        <f t="shared" si="30"/>
        <v>Rg. Nicht in EUR</v>
      </c>
      <c r="J672" s="36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69">
        <f t="shared" si="32"/>
        <v>0</v>
      </c>
    </row>
    <row r="673" spans="2:12" x14ac:dyDescent="0.3">
      <c r="B673" s="68"/>
      <c r="C673" s="33"/>
      <c r="D673" s="33"/>
      <c r="E673" s="37"/>
      <c r="F673" s="34" t="s">
        <v>37</v>
      </c>
      <c r="G673" s="45"/>
      <c r="H673" s="38">
        <v>7.6999999999999999E-2</v>
      </c>
      <c r="I673" s="46" t="str">
        <f t="shared" si="30"/>
        <v>Rg. Nicht in EUR</v>
      </c>
      <c r="J673" s="36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69">
        <f t="shared" si="32"/>
        <v>0</v>
      </c>
    </row>
    <row r="674" spans="2:12" x14ac:dyDescent="0.3">
      <c r="B674" s="68"/>
      <c r="C674" s="33"/>
      <c r="D674" s="33"/>
      <c r="E674" s="37"/>
      <c r="F674" s="34" t="s">
        <v>37</v>
      </c>
      <c r="G674" s="45"/>
      <c r="H674" s="38">
        <v>7.6999999999999999E-2</v>
      </c>
      <c r="I674" s="46" t="str">
        <f t="shared" si="30"/>
        <v>Rg. Nicht in EUR</v>
      </c>
      <c r="J674" s="36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69">
        <f t="shared" si="32"/>
        <v>0</v>
      </c>
    </row>
    <row r="675" spans="2:12" x14ac:dyDescent="0.3">
      <c r="B675" s="68"/>
      <c r="C675" s="33"/>
      <c r="D675" s="33"/>
      <c r="E675" s="37"/>
      <c r="F675" s="34" t="s">
        <v>37</v>
      </c>
      <c r="G675" s="45"/>
      <c r="H675" s="38">
        <v>7.6999999999999999E-2</v>
      </c>
      <c r="I675" s="46" t="str">
        <f t="shared" si="30"/>
        <v>Rg. Nicht in EUR</v>
      </c>
      <c r="J675" s="36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69">
        <f t="shared" si="32"/>
        <v>0</v>
      </c>
    </row>
    <row r="676" spans="2:12" x14ac:dyDescent="0.3">
      <c r="B676" s="68"/>
      <c r="C676" s="33"/>
      <c r="D676" s="33"/>
      <c r="E676" s="37"/>
      <c r="F676" s="34" t="s">
        <v>37</v>
      </c>
      <c r="G676" s="45"/>
      <c r="H676" s="38">
        <v>7.6999999999999999E-2</v>
      </c>
      <c r="I676" s="46" t="str">
        <f t="shared" si="30"/>
        <v>Rg. Nicht in EUR</v>
      </c>
      <c r="J676" s="36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69">
        <f t="shared" si="32"/>
        <v>0</v>
      </c>
    </row>
    <row r="677" spans="2:12" x14ac:dyDescent="0.3">
      <c r="B677" s="68"/>
      <c r="C677" s="33"/>
      <c r="D677" s="33"/>
      <c r="E677" s="37"/>
      <c r="F677" s="34" t="s">
        <v>37</v>
      </c>
      <c r="G677" s="45"/>
      <c r="H677" s="38">
        <v>7.6999999999999999E-2</v>
      </c>
      <c r="I677" s="46" t="str">
        <f t="shared" si="30"/>
        <v>Rg. Nicht in EUR</v>
      </c>
      <c r="J677" s="36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69">
        <f t="shared" si="32"/>
        <v>0</v>
      </c>
    </row>
    <row r="678" spans="2:12" x14ac:dyDescent="0.3">
      <c r="B678" s="68"/>
      <c r="C678" s="33"/>
      <c r="D678" s="33"/>
      <c r="E678" s="37"/>
      <c r="F678" s="34" t="s">
        <v>37</v>
      </c>
      <c r="G678" s="45"/>
      <c r="H678" s="38">
        <v>7.6999999999999999E-2</v>
      </c>
      <c r="I678" s="46" t="str">
        <f t="shared" si="30"/>
        <v>Rg. Nicht in EUR</v>
      </c>
      <c r="J678" s="36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69">
        <f t="shared" si="32"/>
        <v>0</v>
      </c>
    </row>
    <row r="679" spans="2:12" x14ac:dyDescent="0.3">
      <c r="B679" s="68"/>
      <c r="C679" s="33"/>
      <c r="D679" s="33"/>
      <c r="E679" s="37"/>
      <c r="F679" s="34" t="s">
        <v>37</v>
      </c>
      <c r="G679" s="45"/>
      <c r="H679" s="38">
        <v>7.6999999999999999E-2</v>
      </c>
      <c r="I679" s="46" t="str">
        <f t="shared" si="30"/>
        <v>Rg. Nicht in EUR</v>
      </c>
      <c r="J679" s="36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69">
        <f t="shared" si="32"/>
        <v>0</v>
      </c>
    </row>
    <row r="680" spans="2:12" x14ac:dyDescent="0.3">
      <c r="B680" s="68"/>
      <c r="C680" s="33"/>
      <c r="D680" s="33"/>
      <c r="E680" s="37"/>
      <c r="F680" s="34" t="s">
        <v>37</v>
      </c>
      <c r="G680" s="45"/>
      <c r="H680" s="38">
        <v>7.6999999999999999E-2</v>
      </c>
      <c r="I680" s="46" t="str">
        <f t="shared" si="30"/>
        <v>Rg. Nicht in EUR</v>
      </c>
      <c r="J680" s="36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69">
        <f t="shared" si="32"/>
        <v>0</v>
      </c>
    </row>
    <row r="681" spans="2:12" x14ac:dyDescent="0.3">
      <c r="B681" s="68"/>
      <c r="C681" s="33"/>
      <c r="D681" s="33"/>
      <c r="E681" s="37"/>
      <c r="F681" s="34" t="s">
        <v>37</v>
      </c>
      <c r="G681" s="45"/>
      <c r="H681" s="38">
        <v>7.6999999999999999E-2</v>
      </c>
      <c r="I681" s="46" t="str">
        <f t="shared" si="30"/>
        <v>Rg. Nicht in EUR</v>
      </c>
      <c r="J681" s="36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69">
        <f t="shared" si="32"/>
        <v>0</v>
      </c>
    </row>
    <row r="682" spans="2:12" x14ac:dyDescent="0.3">
      <c r="B682" s="68"/>
      <c r="C682" s="33"/>
      <c r="D682" s="33"/>
      <c r="E682" s="37"/>
      <c r="F682" s="34" t="s">
        <v>37</v>
      </c>
      <c r="G682" s="45"/>
      <c r="H682" s="38">
        <v>7.6999999999999999E-2</v>
      </c>
      <c r="I682" s="46" t="str">
        <f t="shared" si="30"/>
        <v>Rg. Nicht in EUR</v>
      </c>
      <c r="J682" s="36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69">
        <f t="shared" si="32"/>
        <v>0</v>
      </c>
    </row>
    <row r="683" spans="2:12" x14ac:dyDescent="0.3">
      <c r="B683" s="68"/>
      <c r="C683" s="33"/>
      <c r="D683" s="33"/>
      <c r="E683" s="37"/>
      <c r="F683" s="34" t="s">
        <v>37</v>
      </c>
      <c r="G683" s="45"/>
      <c r="H683" s="38">
        <v>7.6999999999999999E-2</v>
      </c>
      <c r="I683" s="46" t="str">
        <f t="shared" si="30"/>
        <v>Rg. Nicht in EUR</v>
      </c>
      <c r="J683" s="36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69">
        <f t="shared" si="32"/>
        <v>0</v>
      </c>
    </row>
    <row r="684" spans="2:12" x14ac:dyDescent="0.3">
      <c r="B684" s="68"/>
      <c r="C684" s="33"/>
      <c r="D684" s="33"/>
      <c r="E684" s="37"/>
      <c r="F684" s="34" t="s">
        <v>37</v>
      </c>
      <c r="G684" s="45"/>
      <c r="H684" s="38">
        <v>7.6999999999999999E-2</v>
      </c>
      <c r="I684" s="46" t="str">
        <f t="shared" si="30"/>
        <v>Rg. Nicht in EUR</v>
      </c>
      <c r="J684" s="36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69">
        <f t="shared" si="32"/>
        <v>0</v>
      </c>
    </row>
    <row r="685" spans="2:12" x14ac:dyDescent="0.3">
      <c r="B685" s="68"/>
      <c r="C685" s="33"/>
      <c r="D685" s="33"/>
      <c r="E685" s="37"/>
      <c r="F685" s="34" t="s">
        <v>37</v>
      </c>
      <c r="G685" s="45"/>
      <c r="H685" s="38">
        <v>7.6999999999999999E-2</v>
      </c>
      <c r="I685" s="46" t="str">
        <f t="shared" si="30"/>
        <v>Rg. Nicht in EUR</v>
      </c>
      <c r="J685" s="36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69">
        <f t="shared" si="32"/>
        <v>0</v>
      </c>
    </row>
    <row r="686" spans="2:12" x14ac:dyDescent="0.3">
      <c r="B686" s="68"/>
      <c r="C686" s="33"/>
      <c r="D686" s="33"/>
      <c r="E686" s="37"/>
      <c r="F686" s="34" t="s">
        <v>37</v>
      </c>
      <c r="G686" s="45"/>
      <c r="H686" s="38">
        <v>7.6999999999999999E-2</v>
      </c>
      <c r="I686" s="46" t="str">
        <f t="shared" si="30"/>
        <v>Rg. Nicht in EUR</v>
      </c>
      <c r="J686" s="36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69">
        <f t="shared" si="32"/>
        <v>0</v>
      </c>
    </row>
    <row r="687" spans="2:12" x14ac:dyDescent="0.3">
      <c r="B687" s="68"/>
      <c r="C687" s="33"/>
      <c r="D687" s="33"/>
      <c r="E687" s="37"/>
      <c r="F687" s="34" t="s">
        <v>37</v>
      </c>
      <c r="G687" s="45"/>
      <c r="H687" s="38">
        <v>7.6999999999999999E-2</v>
      </c>
      <c r="I687" s="46" t="str">
        <f t="shared" si="30"/>
        <v>Rg. Nicht in EUR</v>
      </c>
      <c r="J687" s="36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69">
        <f t="shared" si="32"/>
        <v>0</v>
      </c>
    </row>
    <row r="688" spans="2:12" x14ac:dyDescent="0.3">
      <c r="B688" s="68"/>
      <c r="C688" s="33"/>
      <c r="D688" s="33"/>
      <c r="E688" s="37"/>
      <c r="F688" s="34" t="s">
        <v>37</v>
      </c>
      <c r="G688" s="45"/>
      <c r="H688" s="38">
        <v>7.6999999999999999E-2</v>
      </c>
      <c r="I688" s="46" t="str">
        <f t="shared" si="30"/>
        <v>Rg. Nicht in EUR</v>
      </c>
      <c r="J688" s="36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69">
        <f t="shared" si="32"/>
        <v>0</v>
      </c>
    </row>
    <row r="689" spans="2:12" x14ac:dyDescent="0.3">
      <c r="B689" s="68"/>
      <c r="C689" s="33"/>
      <c r="D689" s="33"/>
      <c r="E689" s="37"/>
      <c r="F689" s="34" t="s">
        <v>37</v>
      </c>
      <c r="G689" s="45"/>
      <c r="H689" s="38">
        <v>7.6999999999999999E-2</v>
      </c>
      <c r="I689" s="46" t="str">
        <f t="shared" si="30"/>
        <v>Rg. Nicht in EUR</v>
      </c>
      <c r="J689" s="36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69">
        <f t="shared" si="32"/>
        <v>0</v>
      </c>
    </row>
    <row r="690" spans="2:12" x14ac:dyDescent="0.3">
      <c r="B690" s="68"/>
      <c r="C690" s="33"/>
      <c r="D690" s="33"/>
      <c r="E690" s="37"/>
      <c r="F690" s="34" t="s">
        <v>37</v>
      </c>
      <c r="G690" s="45"/>
      <c r="H690" s="38">
        <v>7.6999999999999999E-2</v>
      </c>
      <c r="I690" s="46" t="str">
        <f t="shared" si="30"/>
        <v>Rg. Nicht in EUR</v>
      </c>
      <c r="J690" s="36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69">
        <f t="shared" si="32"/>
        <v>0</v>
      </c>
    </row>
    <row r="691" spans="2:12" x14ac:dyDescent="0.3">
      <c r="B691" s="68"/>
      <c r="C691" s="33"/>
      <c r="D691" s="33"/>
      <c r="E691" s="37"/>
      <c r="F691" s="34" t="s">
        <v>37</v>
      </c>
      <c r="G691" s="45"/>
      <c r="H691" s="38">
        <v>7.6999999999999999E-2</v>
      </c>
      <c r="I691" s="46" t="str">
        <f t="shared" si="30"/>
        <v>Rg. Nicht in EUR</v>
      </c>
      <c r="J691" s="36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69">
        <f t="shared" si="32"/>
        <v>0</v>
      </c>
    </row>
    <row r="692" spans="2:12" x14ac:dyDescent="0.3">
      <c r="B692" s="68"/>
      <c r="C692" s="33"/>
      <c r="D692" s="33"/>
      <c r="E692" s="37"/>
      <c r="F692" s="34" t="s">
        <v>37</v>
      </c>
      <c r="G692" s="45"/>
      <c r="H692" s="38">
        <v>7.6999999999999999E-2</v>
      </c>
      <c r="I692" s="46" t="str">
        <f t="shared" si="30"/>
        <v>Rg. Nicht in EUR</v>
      </c>
      <c r="J692" s="36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69">
        <f t="shared" si="32"/>
        <v>0</v>
      </c>
    </row>
    <row r="693" spans="2:12" x14ac:dyDescent="0.3">
      <c r="B693" s="68"/>
      <c r="C693" s="33"/>
      <c r="D693" s="33"/>
      <c r="E693" s="37"/>
      <c r="F693" s="34" t="s">
        <v>37</v>
      </c>
      <c r="G693" s="45"/>
      <c r="H693" s="38">
        <v>7.6999999999999999E-2</v>
      </c>
      <c r="I693" s="46" t="str">
        <f t="shared" si="30"/>
        <v>Rg. Nicht in EUR</v>
      </c>
      <c r="J693" s="36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69">
        <f t="shared" si="32"/>
        <v>0</v>
      </c>
    </row>
    <row r="694" spans="2:12" x14ac:dyDescent="0.3">
      <c r="B694" s="68"/>
      <c r="C694" s="33"/>
      <c r="D694" s="33"/>
      <c r="E694" s="37"/>
      <c r="F694" s="34" t="s">
        <v>37</v>
      </c>
      <c r="G694" s="45"/>
      <c r="H694" s="38">
        <v>7.6999999999999999E-2</v>
      </c>
      <c r="I694" s="46" t="str">
        <f t="shared" si="30"/>
        <v>Rg. Nicht in EUR</v>
      </c>
      <c r="J694" s="36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69">
        <f t="shared" si="32"/>
        <v>0</v>
      </c>
    </row>
    <row r="695" spans="2:12" x14ac:dyDescent="0.3">
      <c r="B695" s="68"/>
      <c r="C695" s="33"/>
      <c r="D695" s="33"/>
      <c r="E695" s="37"/>
      <c r="F695" s="34" t="s">
        <v>37</v>
      </c>
      <c r="G695" s="45"/>
      <c r="H695" s="38">
        <v>7.6999999999999999E-2</v>
      </c>
      <c r="I695" s="46" t="str">
        <f t="shared" si="30"/>
        <v>Rg. Nicht in EUR</v>
      </c>
      <c r="J695" s="36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69">
        <f t="shared" si="32"/>
        <v>0</v>
      </c>
    </row>
    <row r="696" spans="2:12" x14ac:dyDescent="0.3">
      <c r="B696" s="68"/>
      <c r="C696" s="33"/>
      <c r="D696" s="33"/>
      <c r="E696" s="37"/>
      <c r="F696" s="34" t="s">
        <v>37</v>
      </c>
      <c r="G696" s="45"/>
      <c r="H696" s="38">
        <v>7.6999999999999999E-2</v>
      </c>
      <c r="I696" s="46" t="str">
        <f t="shared" si="30"/>
        <v>Rg. Nicht in EUR</v>
      </c>
      <c r="J696" s="36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69">
        <f t="shared" si="32"/>
        <v>0</v>
      </c>
    </row>
    <row r="697" spans="2:12" x14ac:dyDescent="0.3">
      <c r="B697" s="68"/>
      <c r="C697" s="33"/>
      <c r="D697" s="33"/>
      <c r="E697" s="37"/>
      <c r="F697" s="34" t="s">
        <v>37</v>
      </c>
      <c r="G697" s="45"/>
      <c r="H697" s="38">
        <v>7.6999999999999999E-2</v>
      </c>
      <c r="I697" s="46" t="str">
        <f t="shared" si="30"/>
        <v>Rg. Nicht in EUR</v>
      </c>
      <c r="J697" s="36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69">
        <f t="shared" si="32"/>
        <v>0</v>
      </c>
    </row>
    <row r="698" spans="2:12" x14ac:dyDescent="0.3">
      <c r="B698" s="68"/>
      <c r="C698" s="33"/>
      <c r="D698" s="33"/>
      <c r="E698" s="37"/>
      <c r="F698" s="34" t="s">
        <v>37</v>
      </c>
      <c r="G698" s="45"/>
      <c r="H698" s="38">
        <v>7.6999999999999999E-2</v>
      </c>
      <c r="I698" s="46" t="str">
        <f t="shared" si="30"/>
        <v>Rg. Nicht in EUR</v>
      </c>
      <c r="J698" s="36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69">
        <f t="shared" si="32"/>
        <v>0</v>
      </c>
    </row>
    <row r="699" spans="2:12" x14ac:dyDescent="0.3">
      <c r="B699" s="68"/>
      <c r="C699" s="33"/>
      <c r="D699" s="33"/>
      <c r="E699" s="37"/>
      <c r="F699" s="34" t="s">
        <v>37</v>
      </c>
      <c r="G699" s="45"/>
      <c r="H699" s="38">
        <v>7.6999999999999999E-2</v>
      </c>
      <c r="I699" s="46" t="str">
        <f t="shared" si="30"/>
        <v>Rg. Nicht in EUR</v>
      </c>
      <c r="J699" s="36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69">
        <f t="shared" si="32"/>
        <v>0</v>
      </c>
    </row>
    <row r="700" spans="2:12" x14ac:dyDescent="0.3">
      <c r="B700" s="68"/>
      <c r="C700" s="33"/>
      <c r="D700" s="33"/>
      <c r="E700" s="37"/>
      <c r="F700" s="34" t="s">
        <v>37</v>
      </c>
      <c r="G700" s="45"/>
      <c r="H700" s="38">
        <v>7.6999999999999999E-2</v>
      </c>
      <c r="I700" s="46" t="str">
        <f t="shared" si="30"/>
        <v>Rg. Nicht in EUR</v>
      </c>
      <c r="J700" s="36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69">
        <f t="shared" si="32"/>
        <v>0</v>
      </c>
    </row>
    <row r="701" spans="2:12" x14ac:dyDescent="0.3">
      <c r="B701" s="68"/>
      <c r="C701" s="33"/>
      <c r="D701" s="33"/>
      <c r="E701" s="37"/>
      <c r="F701" s="34" t="s">
        <v>37</v>
      </c>
      <c r="G701" s="45"/>
      <c r="H701" s="38">
        <v>7.6999999999999999E-2</v>
      </c>
      <c r="I701" s="46" t="str">
        <f t="shared" si="30"/>
        <v>Rg. Nicht in EUR</v>
      </c>
      <c r="J701" s="36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69">
        <f t="shared" si="32"/>
        <v>0</v>
      </c>
    </row>
    <row r="702" spans="2:12" x14ac:dyDescent="0.3">
      <c r="B702" s="68"/>
      <c r="C702" s="33"/>
      <c r="D702" s="33"/>
      <c r="E702" s="37"/>
      <c r="F702" s="34" t="s">
        <v>37</v>
      </c>
      <c r="G702" s="45"/>
      <c r="H702" s="38">
        <v>7.6999999999999999E-2</v>
      </c>
      <c r="I702" s="46" t="str">
        <f t="shared" si="30"/>
        <v>Rg. Nicht in EUR</v>
      </c>
      <c r="J702" s="36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69">
        <f t="shared" si="32"/>
        <v>0</v>
      </c>
    </row>
    <row r="703" spans="2:12" x14ac:dyDescent="0.3">
      <c r="B703" s="68"/>
      <c r="C703" s="33"/>
      <c r="D703" s="33"/>
      <c r="E703" s="37"/>
      <c r="F703" s="34" t="s">
        <v>37</v>
      </c>
      <c r="G703" s="45"/>
      <c r="H703" s="38">
        <v>7.6999999999999999E-2</v>
      </c>
      <c r="I703" s="46" t="str">
        <f t="shared" si="30"/>
        <v>Rg. Nicht in EUR</v>
      </c>
      <c r="J703" s="36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69">
        <f t="shared" si="32"/>
        <v>0</v>
      </c>
    </row>
    <row r="704" spans="2:12" x14ac:dyDescent="0.3">
      <c r="B704" s="68"/>
      <c r="C704" s="33"/>
      <c r="D704" s="33"/>
      <c r="E704" s="37"/>
      <c r="F704" s="34" t="s">
        <v>37</v>
      </c>
      <c r="G704" s="45"/>
      <c r="H704" s="38">
        <v>7.6999999999999999E-2</v>
      </c>
      <c r="I704" s="46" t="str">
        <f t="shared" si="30"/>
        <v>Rg. Nicht in EUR</v>
      </c>
      <c r="J704" s="36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69">
        <f t="shared" si="32"/>
        <v>0</v>
      </c>
    </row>
    <row r="705" spans="2:12" x14ac:dyDescent="0.3">
      <c r="B705" s="68"/>
      <c r="C705" s="33"/>
      <c r="D705" s="33"/>
      <c r="E705" s="37"/>
      <c r="F705" s="34" t="s">
        <v>37</v>
      </c>
      <c r="G705" s="45"/>
      <c r="H705" s="38">
        <v>7.6999999999999999E-2</v>
      </c>
      <c r="I705" s="46" t="str">
        <f t="shared" si="30"/>
        <v>Rg. Nicht in EUR</v>
      </c>
      <c r="J705" s="36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69">
        <f t="shared" si="32"/>
        <v>0</v>
      </c>
    </row>
    <row r="706" spans="2:12" x14ac:dyDescent="0.3">
      <c r="B706" s="68"/>
      <c r="C706" s="33"/>
      <c r="D706" s="33"/>
      <c r="E706" s="37"/>
      <c r="F706" s="34" t="s">
        <v>37</v>
      </c>
      <c r="G706" s="45"/>
      <c r="H706" s="38">
        <v>7.6999999999999999E-2</v>
      </c>
      <c r="I706" s="46" t="str">
        <f t="shared" si="30"/>
        <v>Rg. Nicht in EUR</v>
      </c>
      <c r="J706" s="36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69">
        <f t="shared" si="32"/>
        <v>0</v>
      </c>
    </row>
    <row r="707" spans="2:12" x14ac:dyDescent="0.3">
      <c r="B707" s="68"/>
      <c r="C707" s="33"/>
      <c r="D707" s="33"/>
      <c r="E707" s="37"/>
      <c r="F707" s="34" t="s">
        <v>37</v>
      </c>
      <c r="G707" s="45"/>
      <c r="H707" s="38">
        <v>7.6999999999999999E-2</v>
      </c>
      <c r="I707" s="46" t="str">
        <f t="shared" si="30"/>
        <v>Rg. Nicht in EUR</v>
      </c>
      <c r="J707" s="36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69">
        <f t="shared" si="32"/>
        <v>0</v>
      </c>
    </row>
    <row r="708" spans="2:12" x14ac:dyDescent="0.3">
      <c r="B708" s="68"/>
      <c r="C708" s="33"/>
      <c r="D708" s="33"/>
      <c r="E708" s="37"/>
      <c r="F708" s="34" t="s">
        <v>37</v>
      </c>
      <c r="G708" s="45"/>
      <c r="H708" s="38">
        <v>7.6999999999999999E-2</v>
      </c>
      <c r="I708" s="46" t="str">
        <f t="shared" si="30"/>
        <v>Rg. Nicht in EUR</v>
      </c>
      <c r="J708" s="36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69">
        <f t="shared" si="32"/>
        <v>0</v>
      </c>
    </row>
    <row r="709" spans="2:12" x14ac:dyDescent="0.3">
      <c r="B709" s="68"/>
      <c r="C709" s="33"/>
      <c r="D709" s="33"/>
      <c r="E709" s="37"/>
      <c r="F709" s="34" t="s">
        <v>37</v>
      </c>
      <c r="G709" s="45"/>
      <c r="H709" s="38">
        <v>7.6999999999999999E-2</v>
      </c>
      <c r="I709" s="46" t="str">
        <f t="shared" si="30"/>
        <v>Rg. Nicht in EUR</v>
      </c>
      <c r="J709" s="36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69">
        <f t="shared" si="32"/>
        <v>0</v>
      </c>
    </row>
    <row r="710" spans="2:12" x14ac:dyDescent="0.3">
      <c r="B710" s="68"/>
      <c r="C710" s="33"/>
      <c r="D710" s="33"/>
      <c r="E710" s="37"/>
      <c r="F710" s="34" t="s">
        <v>37</v>
      </c>
      <c r="G710" s="45"/>
      <c r="H710" s="38">
        <v>7.6999999999999999E-2</v>
      </c>
      <c r="I710" s="46" t="str">
        <f t="shared" si="30"/>
        <v>Rg. Nicht in EUR</v>
      </c>
      <c r="J710" s="36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69">
        <f t="shared" si="32"/>
        <v>0</v>
      </c>
    </row>
    <row r="711" spans="2:12" x14ac:dyDescent="0.3">
      <c r="B711" s="68"/>
      <c r="C711" s="33"/>
      <c r="D711" s="33"/>
      <c r="E711" s="37"/>
      <c r="F711" s="34" t="s">
        <v>37</v>
      </c>
      <c r="G711" s="45"/>
      <c r="H711" s="38">
        <v>7.6999999999999999E-2</v>
      </c>
      <c r="I711" s="46" t="str">
        <f t="shared" si="30"/>
        <v>Rg. Nicht in EUR</v>
      </c>
      <c r="J711" s="36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69">
        <f t="shared" si="32"/>
        <v>0</v>
      </c>
    </row>
    <row r="712" spans="2:12" x14ac:dyDescent="0.3">
      <c r="B712" s="68"/>
      <c r="C712" s="33"/>
      <c r="D712" s="33"/>
      <c r="E712" s="37"/>
      <c r="F712" s="34" t="s">
        <v>37</v>
      </c>
      <c r="G712" s="45"/>
      <c r="H712" s="38">
        <v>7.6999999999999999E-2</v>
      </c>
      <c r="I712" s="46" t="str">
        <f t="shared" si="30"/>
        <v>Rg. Nicht in EUR</v>
      </c>
      <c r="J712" s="36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69">
        <f t="shared" si="32"/>
        <v>0</v>
      </c>
    </row>
    <row r="713" spans="2:12" x14ac:dyDescent="0.3">
      <c r="B713" s="68"/>
      <c r="C713" s="33"/>
      <c r="D713" s="33"/>
      <c r="E713" s="37"/>
      <c r="F713" s="34" t="s">
        <v>37</v>
      </c>
      <c r="G713" s="45"/>
      <c r="H713" s="38">
        <v>7.6999999999999999E-2</v>
      </c>
      <c r="I713" s="46" t="str">
        <f t="shared" si="30"/>
        <v>Rg. Nicht in EUR</v>
      </c>
      <c r="J713" s="36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69">
        <f t="shared" si="32"/>
        <v>0</v>
      </c>
    </row>
    <row r="714" spans="2:12" x14ac:dyDescent="0.3">
      <c r="B714" s="68"/>
      <c r="C714" s="33"/>
      <c r="D714" s="33"/>
      <c r="E714" s="37"/>
      <c r="F714" s="34" t="s">
        <v>37</v>
      </c>
      <c r="G714" s="45"/>
      <c r="H714" s="38">
        <v>7.6999999999999999E-2</v>
      </c>
      <c r="I714" s="46" t="str">
        <f t="shared" ref="I714:I777" si="33">IF(F714="EUR",G714*H714,"Rg. Nicht in EUR")</f>
        <v>Rg. Nicht in EUR</v>
      </c>
      <c r="J714" s="36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68"/>
      <c r="C715" s="33"/>
      <c r="D715" s="33"/>
      <c r="E715" s="37"/>
      <c r="F715" s="34" t="s">
        <v>37</v>
      </c>
      <c r="G715" s="45"/>
      <c r="H715" s="38">
        <v>7.6999999999999999E-2</v>
      </c>
      <c r="I715" s="46" t="str">
        <f t="shared" si="33"/>
        <v>Rg. Nicht in EUR</v>
      </c>
      <c r="J715" s="36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69">
        <f t="shared" si="35"/>
        <v>0</v>
      </c>
    </row>
    <row r="716" spans="2:12" x14ac:dyDescent="0.3">
      <c r="B716" s="68"/>
      <c r="C716" s="33"/>
      <c r="D716" s="33"/>
      <c r="E716" s="37"/>
      <c r="F716" s="34" t="s">
        <v>37</v>
      </c>
      <c r="G716" s="45"/>
      <c r="H716" s="38">
        <v>7.6999999999999999E-2</v>
      </c>
      <c r="I716" s="46" t="str">
        <f t="shared" si="33"/>
        <v>Rg. Nicht in EUR</v>
      </c>
      <c r="J716" s="36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69">
        <f t="shared" si="35"/>
        <v>0</v>
      </c>
    </row>
    <row r="717" spans="2:12" x14ac:dyDescent="0.3">
      <c r="B717" s="68"/>
      <c r="C717" s="33"/>
      <c r="D717" s="33"/>
      <c r="E717" s="37"/>
      <c r="F717" s="34" t="s">
        <v>37</v>
      </c>
      <c r="G717" s="45"/>
      <c r="H717" s="38">
        <v>7.6999999999999999E-2</v>
      </c>
      <c r="I717" s="46" t="str">
        <f t="shared" si="33"/>
        <v>Rg. Nicht in EUR</v>
      </c>
      <c r="J717" s="36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69">
        <f t="shared" si="35"/>
        <v>0</v>
      </c>
    </row>
    <row r="718" spans="2:12" x14ac:dyDescent="0.3">
      <c r="B718" s="68"/>
      <c r="C718" s="33"/>
      <c r="D718" s="33"/>
      <c r="E718" s="37"/>
      <c r="F718" s="34" t="s">
        <v>37</v>
      </c>
      <c r="G718" s="45"/>
      <c r="H718" s="38">
        <v>7.6999999999999999E-2</v>
      </c>
      <c r="I718" s="46" t="str">
        <f t="shared" si="33"/>
        <v>Rg. Nicht in EUR</v>
      </c>
      <c r="J718" s="36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69">
        <f t="shared" si="35"/>
        <v>0</v>
      </c>
    </row>
    <row r="719" spans="2:12" x14ac:dyDescent="0.3">
      <c r="B719" s="68"/>
      <c r="C719" s="33"/>
      <c r="D719" s="33"/>
      <c r="E719" s="37"/>
      <c r="F719" s="34" t="s">
        <v>37</v>
      </c>
      <c r="G719" s="45"/>
      <c r="H719" s="38">
        <v>7.6999999999999999E-2</v>
      </c>
      <c r="I719" s="46" t="str">
        <f t="shared" si="33"/>
        <v>Rg. Nicht in EUR</v>
      </c>
      <c r="J719" s="36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69">
        <f t="shared" si="35"/>
        <v>0</v>
      </c>
    </row>
    <row r="720" spans="2:12" x14ac:dyDescent="0.3">
      <c r="B720" s="68"/>
      <c r="C720" s="33"/>
      <c r="D720" s="33"/>
      <c r="E720" s="37"/>
      <c r="F720" s="34" t="s">
        <v>37</v>
      </c>
      <c r="G720" s="45"/>
      <c r="H720" s="38">
        <v>7.6999999999999999E-2</v>
      </c>
      <c r="I720" s="46" t="str">
        <f t="shared" si="33"/>
        <v>Rg. Nicht in EUR</v>
      </c>
      <c r="J720" s="36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69">
        <f t="shared" si="35"/>
        <v>0</v>
      </c>
    </row>
    <row r="721" spans="2:12" x14ac:dyDescent="0.3">
      <c r="B721" s="68"/>
      <c r="C721" s="33"/>
      <c r="D721" s="33"/>
      <c r="E721" s="37"/>
      <c r="F721" s="34" t="s">
        <v>37</v>
      </c>
      <c r="G721" s="45"/>
      <c r="H721" s="38">
        <v>7.6999999999999999E-2</v>
      </c>
      <c r="I721" s="46" t="str">
        <f t="shared" si="33"/>
        <v>Rg. Nicht in EUR</v>
      </c>
      <c r="J721" s="36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69">
        <f t="shared" si="35"/>
        <v>0</v>
      </c>
    </row>
    <row r="722" spans="2:12" x14ac:dyDescent="0.3">
      <c r="B722" s="68"/>
      <c r="C722" s="33"/>
      <c r="D722" s="33"/>
      <c r="E722" s="37"/>
      <c r="F722" s="34" t="s">
        <v>37</v>
      </c>
      <c r="G722" s="45"/>
      <c r="H722" s="38">
        <v>7.6999999999999999E-2</v>
      </c>
      <c r="I722" s="46" t="str">
        <f t="shared" si="33"/>
        <v>Rg. Nicht in EUR</v>
      </c>
      <c r="J722" s="36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69">
        <f t="shared" si="35"/>
        <v>0</v>
      </c>
    </row>
    <row r="723" spans="2:12" x14ac:dyDescent="0.3">
      <c r="B723" s="68"/>
      <c r="C723" s="33"/>
      <c r="D723" s="33"/>
      <c r="E723" s="37"/>
      <c r="F723" s="34" t="s">
        <v>37</v>
      </c>
      <c r="G723" s="45"/>
      <c r="H723" s="38">
        <v>7.6999999999999999E-2</v>
      </c>
      <c r="I723" s="46" t="str">
        <f t="shared" si="33"/>
        <v>Rg. Nicht in EUR</v>
      </c>
      <c r="J723" s="36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69">
        <f t="shared" si="35"/>
        <v>0</v>
      </c>
    </row>
    <row r="724" spans="2:12" x14ac:dyDescent="0.3">
      <c r="B724" s="68"/>
      <c r="C724" s="33"/>
      <c r="D724" s="33"/>
      <c r="E724" s="37"/>
      <c r="F724" s="34" t="s">
        <v>37</v>
      </c>
      <c r="G724" s="45"/>
      <c r="H724" s="38">
        <v>7.6999999999999999E-2</v>
      </c>
      <c r="I724" s="46" t="str">
        <f t="shared" si="33"/>
        <v>Rg. Nicht in EUR</v>
      </c>
      <c r="J724" s="36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69">
        <f t="shared" si="35"/>
        <v>0</v>
      </c>
    </row>
    <row r="725" spans="2:12" x14ac:dyDescent="0.3">
      <c r="B725" s="68"/>
      <c r="C725" s="33"/>
      <c r="D725" s="33"/>
      <c r="E725" s="37"/>
      <c r="F725" s="34" t="s">
        <v>37</v>
      </c>
      <c r="G725" s="45"/>
      <c r="H725" s="38">
        <v>7.6999999999999999E-2</v>
      </c>
      <c r="I725" s="46" t="str">
        <f t="shared" si="33"/>
        <v>Rg. Nicht in EUR</v>
      </c>
      <c r="J725" s="36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69">
        <f t="shared" si="35"/>
        <v>0</v>
      </c>
    </row>
    <row r="726" spans="2:12" x14ac:dyDescent="0.3">
      <c r="B726" s="68"/>
      <c r="C726" s="33"/>
      <c r="D726" s="33"/>
      <c r="E726" s="37"/>
      <c r="F726" s="34" t="s">
        <v>37</v>
      </c>
      <c r="G726" s="45"/>
      <c r="H726" s="38">
        <v>7.6999999999999999E-2</v>
      </c>
      <c r="I726" s="46" t="str">
        <f t="shared" si="33"/>
        <v>Rg. Nicht in EUR</v>
      </c>
      <c r="J726" s="36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69">
        <f t="shared" si="35"/>
        <v>0</v>
      </c>
    </row>
    <row r="727" spans="2:12" x14ac:dyDescent="0.3">
      <c r="B727" s="68"/>
      <c r="C727" s="33"/>
      <c r="D727" s="33"/>
      <c r="E727" s="37"/>
      <c r="F727" s="34" t="s">
        <v>37</v>
      </c>
      <c r="G727" s="45"/>
      <c r="H727" s="38">
        <v>7.6999999999999999E-2</v>
      </c>
      <c r="I727" s="46" t="str">
        <f t="shared" si="33"/>
        <v>Rg. Nicht in EUR</v>
      </c>
      <c r="J727" s="36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69">
        <f t="shared" si="35"/>
        <v>0</v>
      </c>
    </row>
    <row r="728" spans="2:12" x14ac:dyDescent="0.3">
      <c r="B728" s="68"/>
      <c r="C728" s="33"/>
      <c r="D728" s="33"/>
      <c r="E728" s="37"/>
      <c r="F728" s="34" t="s">
        <v>37</v>
      </c>
      <c r="G728" s="45"/>
      <c r="H728" s="38">
        <v>7.6999999999999999E-2</v>
      </c>
      <c r="I728" s="46" t="str">
        <f t="shared" si="33"/>
        <v>Rg. Nicht in EUR</v>
      </c>
      <c r="J728" s="36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69">
        <f t="shared" si="35"/>
        <v>0</v>
      </c>
    </row>
    <row r="729" spans="2:12" x14ac:dyDescent="0.3">
      <c r="B729" s="68"/>
      <c r="C729" s="33"/>
      <c r="D729" s="33"/>
      <c r="E729" s="37"/>
      <c r="F729" s="34" t="s">
        <v>37</v>
      </c>
      <c r="G729" s="45"/>
      <c r="H729" s="38">
        <v>7.6999999999999999E-2</v>
      </c>
      <c r="I729" s="46" t="str">
        <f t="shared" si="33"/>
        <v>Rg. Nicht in EUR</v>
      </c>
      <c r="J729" s="36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69">
        <f t="shared" si="35"/>
        <v>0</v>
      </c>
    </row>
    <row r="730" spans="2:12" x14ac:dyDescent="0.3">
      <c r="B730" s="68"/>
      <c r="C730" s="33"/>
      <c r="D730" s="33"/>
      <c r="E730" s="37"/>
      <c r="F730" s="34" t="s">
        <v>37</v>
      </c>
      <c r="G730" s="45"/>
      <c r="H730" s="38">
        <v>7.6999999999999999E-2</v>
      </c>
      <c r="I730" s="46" t="str">
        <f t="shared" si="33"/>
        <v>Rg. Nicht in EUR</v>
      </c>
      <c r="J730" s="36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69">
        <f t="shared" si="35"/>
        <v>0</v>
      </c>
    </row>
    <row r="731" spans="2:12" x14ac:dyDescent="0.3">
      <c r="B731" s="68"/>
      <c r="C731" s="33"/>
      <c r="D731" s="33"/>
      <c r="E731" s="37"/>
      <c r="F731" s="34" t="s">
        <v>37</v>
      </c>
      <c r="G731" s="45"/>
      <c r="H731" s="38">
        <v>7.6999999999999999E-2</v>
      </c>
      <c r="I731" s="46" t="str">
        <f t="shared" si="33"/>
        <v>Rg. Nicht in EUR</v>
      </c>
      <c r="J731" s="36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69">
        <f t="shared" si="35"/>
        <v>0</v>
      </c>
    </row>
    <row r="732" spans="2:12" x14ac:dyDescent="0.3">
      <c r="B732" s="68"/>
      <c r="C732" s="33"/>
      <c r="D732" s="33"/>
      <c r="E732" s="37"/>
      <c r="F732" s="34" t="s">
        <v>37</v>
      </c>
      <c r="G732" s="45"/>
      <c r="H732" s="38">
        <v>7.6999999999999999E-2</v>
      </c>
      <c r="I732" s="46" t="str">
        <f t="shared" si="33"/>
        <v>Rg. Nicht in EUR</v>
      </c>
      <c r="J732" s="36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69">
        <f t="shared" si="35"/>
        <v>0</v>
      </c>
    </row>
    <row r="733" spans="2:12" x14ac:dyDescent="0.3">
      <c r="B733" s="68"/>
      <c r="C733" s="33"/>
      <c r="D733" s="33"/>
      <c r="E733" s="37"/>
      <c r="F733" s="34" t="s">
        <v>37</v>
      </c>
      <c r="G733" s="45"/>
      <c r="H733" s="38">
        <v>7.6999999999999999E-2</v>
      </c>
      <c r="I733" s="46" t="str">
        <f t="shared" si="33"/>
        <v>Rg. Nicht in EUR</v>
      </c>
      <c r="J733" s="36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69">
        <f t="shared" si="35"/>
        <v>0</v>
      </c>
    </row>
    <row r="734" spans="2:12" x14ac:dyDescent="0.3">
      <c r="B734" s="68"/>
      <c r="C734" s="33"/>
      <c r="D734" s="33"/>
      <c r="E734" s="37"/>
      <c r="F734" s="34" t="s">
        <v>37</v>
      </c>
      <c r="G734" s="45"/>
      <c r="H734" s="38">
        <v>7.6999999999999999E-2</v>
      </c>
      <c r="I734" s="46" t="str">
        <f t="shared" si="33"/>
        <v>Rg. Nicht in EUR</v>
      </c>
      <c r="J734" s="36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69">
        <f t="shared" si="35"/>
        <v>0</v>
      </c>
    </row>
    <row r="735" spans="2:12" x14ac:dyDescent="0.3">
      <c r="B735" s="68"/>
      <c r="C735" s="33"/>
      <c r="D735" s="33"/>
      <c r="E735" s="37"/>
      <c r="F735" s="34" t="s">
        <v>37</v>
      </c>
      <c r="G735" s="45"/>
      <c r="H735" s="38">
        <v>7.6999999999999999E-2</v>
      </c>
      <c r="I735" s="46" t="str">
        <f t="shared" si="33"/>
        <v>Rg. Nicht in EUR</v>
      </c>
      <c r="J735" s="36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69">
        <f t="shared" si="35"/>
        <v>0</v>
      </c>
    </row>
    <row r="736" spans="2:12" x14ac:dyDescent="0.3">
      <c r="B736" s="68"/>
      <c r="C736" s="33"/>
      <c r="D736" s="33"/>
      <c r="E736" s="37"/>
      <c r="F736" s="34" t="s">
        <v>37</v>
      </c>
      <c r="G736" s="45"/>
      <c r="H736" s="38">
        <v>7.6999999999999999E-2</v>
      </c>
      <c r="I736" s="46" t="str">
        <f t="shared" si="33"/>
        <v>Rg. Nicht in EUR</v>
      </c>
      <c r="J736" s="36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69">
        <f t="shared" si="35"/>
        <v>0</v>
      </c>
    </row>
    <row r="737" spans="2:12" x14ac:dyDescent="0.3">
      <c r="B737" s="68"/>
      <c r="C737" s="33"/>
      <c r="D737" s="33"/>
      <c r="E737" s="37"/>
      <c r="F737" s="34" t="s">
        <v>37</v>
      </c>
      <c r="G737" s="45"/>
      <c r="H737" s="38">
        <v>7.6999999999999999E-2</v>
      </c>
      <c r="I737" s="46" t="str">
        <f t="shared" si="33"/>
        <v>Rg. Nicht in EUR</v>
      </c>
      <c r="J737" s="36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69">
        <f t="shared" si="35"/>
        <v>0</v>
      </c>
    </row>
    <row r="738" spans="2:12" x14ac:dyDescent="0.3">
      <c r="B738" s="68"/>
      <c r="C738" s="33"/>
      <c r="D738" s="33"/>
      <c r="E738" s="37"/>
      <c r="F738" s="34" t="s">
        <v>37</v>
      </c>
      <c r="G738" s="45"/>
      <c r="H738" s="38">
        <v>7.6999999999999999E-2</v>
      </c>
      <c r="I738" s="46" t="str">
        <f t="shared" si="33"/>
        <v>Rg. Nicht in EUR</v>
      </c>
      <c r="J738" s="36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69">
        <f t="shared" si="35"/>
        <v>0</v>
      </c>
    </row>
    <row r="739" spans="2:12" x14ac:dyDescent="0.3">
      <c r="B739" s="68"/>
      <c r="C739" s="33"/>
      <c r="D739" s="33"/>
      <c r="E739" s="37"/>
      <c r="F739" s="34" t="s">
        <v>37</v>
      </c>
      <c r="G739" s="45"/>
      <c r="H739" s="38">
        <v>7.6999999999999999E-2</v>
      </c>
      <c r="I739" s="46" t="str">
        <f t="shared" si="33"/>
        <v>Rg. Nicht in EUR</v>
      </c>
      <c r="J739" s="36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69">
        <f t="shared" si="35"/>
        <v>0</v>
      </c>
    </row>
    <row r="740" spans="2:12" x14ac:dyDescent="0.3">
      <c r="B740" s="68"/>
      <c r="C740" s="33"/>
      <c r="D740" s="33"/>
      <c r="E740" s="37"/>
      <c r="F740" s="34" t="s">
        <v>37</v>
      </c>
      <c r="G740" s="45"/>
      <c r="H740" s="38">
        <v>7.6999999999999999E-2</v>
      </c>
      <c r="I740" s="46" t="str">
        <f t="shared" si="33"/>
        <v>Rg. Nicht in EUR</v>
      </c>
      <c r="J740" s="36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69">
        <f t="shared" si="35"/>
        <v>0</v>
      </c>
    </row>
    <row r="741" spans="2:12" x14ac:dyDescent="0.3">
      <c r="B741" s="68"/>
      <c r="C741" s="33"/>
      <c r="D741" s="33"/>
      <c r="E741" s="37"/>
      <c r="F741" s="34" t="s">
        <v>37</v>
      </c>
      <c r="G741" s="45"/>
      <c r="H741" s="38">
        <v>7.6999999999999999E-2</v>
      </c>
      <c r="I741" s="46" t="str">
        <f t="shared" si="33"/>
        <v>Rg. Nicht in EUR</v>
      </c>
      <c r="J741" s="36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69">
        <f t="shared" si="35"/>
        <v>0</v>
      </c>
    </row>
    <row r="742" spans="2:12" x14ac:dyDescent="0.3">
      <c r="B742" s="68"/>
      <c r="C742" s="33"/>
      <c r="D742" s="33"/>
      <c r="E742" s="37"/>
      <c r="F742" s="34" t="s">
        <v>37</v>
      </c>
      <c r="G742" s="45"/>
      <c r="H742" s="38">
        <v>7.6999999999999999E-2</v>
      </c>
      <c r="I742" s="46" t="str">
        <f t="shared" si="33"/>
        <v>Rg. Nicht in EUR</v>
      </c>
      <c r="J742" s="36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69">
        <f t="shared" si="35"/>
        <v>0</v>
      </c>
    </row>
    <row r="743" spans="2:12" x14ac:dyDescent="0.3">
      <c r="B743" s="68"/>
      <c r="C743" s="33"/>
      <c r="D743" s="33"/>
      <c r="E743" s="37"/>
      <c r="F743" s="34" t="s">
        <v>37</v>
      </c>
      <c r="G743" s="45"/>
      <c r="H743" s="38">
        <v>7.6999999999999999E-2</v>
      </c>
      <c r="I743" s="46" t="str">
        <f t="shared" si="33"/>
        <v>Rg. Nicht in EUR</v>
      </c>
      <c r="J743" s="36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69">
        <f t="shared" si="35"/>
        <v>0</v>
      </c>
    </row>
    <row r="744" spans="2:12" x14ac:dyDescent="0.3">
      <c r="B744" s="68"/>
      <c r="C744" s="33"/>
      <c r="D744" s="33"/>
      <c r="E744" s="37"/>
      <c r="F744" s="34" t="s">
        <v>37</v>
      </c>
      <c r="G744" s="45"/>
      <c r="H744" s="38">
        <v>7.6999999999999999E-2</v>
      </c>
      <c r="I744" s="46" t="str">
        <f t="shared" si="33"/>
        <v>Rg. Nicht in EUR</v>
      </c>
      <c r="J744" s="36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69">
        <f t="shared" si="35"/>
        <v>0</v>
      </c>
    </row>
    <row r="745" spans="2:12" x14ac:dyDescent="0.3">
      <c r="B745" s="68"/>
      <c r="C745" s="33"/>
      <c r="D745" s="33"/>
      <c r="E745" s="37"/>
      <c r="F745" s="34" t="s">
        <v>37</v>
      </c>
      <c r="G745" s="45"/>
      <c r="H745" s="38">
        <v>7.6999999999999999E-2</v>
      </c>
      <c r="I745" s="46" t="str">
        <f t="shared" si="33"/>
        <v>Rg. Nicht in EUR</v>
      </c>
      <c r="J745" s="36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69">
        <f t="shared" si="35"/>
        <v>0</v>
      </c>
    </row>
    <row r="746" spans="2:12" x14ac:dyDescent="0.3">
      <c r="B746" s="68"/>
      <c r="C746" s="33"/>
      <c r="D746" s="33"/>
      <c r="E746" s="37"/>
      <c r="F746" s="34" t="s">
        <v>37</v>
      </c>
      <c r="G746" s="45"/>
      <c r="H746" s="38">
        <v>7.6999999999999999E-2</v>
      </c>
      <c r="I746" s="46" t="str">
        <f t="shared" si="33"/>
        <v>Rg. Nicht in EUR</v>
      </c>
      <c r="J746" s="36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69">
        <f t="shared" si="35"/>
        <v>0</v>
      </c>
    </row>
    <row r="747" spans="2:12" x14ac:dyDescent="0.3">
      <c r="B747" s="68"/>
      <c r="C747" s="33"/>
      <c r="D747" s="33"/>
      <c r="E747" s="37"/>
      <c r="F747" s="34" t="s">
        <v>37</v>
      </c>
      <c r="G747" s="45"/>
      <c r="H747" s="38">
        <v>7.6999999999999999E-2</v>
      </c>
      <c r="I747" s="46" t="str">
        <f t="shared" si="33"/>
        <v>Rg. Nicht in EUR</v>
      </c>
      <c r="J747" s="36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69">
        <f t="shared" si="35"/>
        <v>0</v>
      </c>
    </row>
    <row r="748" spans="2:12" x14ac:dyDescent="0.3">
      <c r="B748" s="68"/>
      <c r="C748" s="33"/>
      <c r="D748" s="33"/>
      <c r="E748" s="37"/>
      <c r="F748" s="34" t="s">
        <v>37</v>
      </c>
      <c r="G748" s="45"/>
      <c r="H748" s="38">
        <v>7.6999999999999999E-2</v>
      </c>
      <c r="I748" s="46" t="str">
        <f t="shared" si="33"/>
        <v>Rg. Nicht in EUR</v>
      </c>
      <c r="J748" s="36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69">
        <f t="shared" si="35"/>
        <v>0</v>
      </c>
    </row>
    <row r="749" spans="2:12" x14ac:dyDescent="0.3">
      <c r="B749" s="68"/>
      <c r="C749" s="33"/>
      <c r="D749" s="33"/>
      <c r="E749" s="37"/>
      <c r="F749" s="34" t="s">
        <v>37</v>
      </c>
      <c r="G749" s="45"/>
      <c r="H749" s="38">
        <v>7.6999999999999999E-2</v>
      </c>
      <c r="I749" s="46" t="str">
        <f t="shared" si="33"/>
        <v>Rg. Nicht in EUR</v>
      </c>
      <c r="J749" s="36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69">
        <f t="shared" si="35"/>
        <v>0</v>
      </c>
    </row>
    <row r="750" spans="2:12" x14ac:dyDescent="0.3">
      <c r="B750" s="68"/>
      <c r="C750" s="33"/>
      <c r="D750" s="33"/>
      <c r="E750" s="37"/>
      <c r="F750" s="34" t="s">
        <v>37</v>
      </c>
      <c r="G750" s="45"/>
      <c r="H750" s="38">
        <v>7.6999999999999999E-2</v>
      </c>
      <c r="I750" s="46" t="str">
        <f t="shared" si="33"/>
        <v>Rg. Nicht in EUR</v>
      </c>
      <c r="J750" s="36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69">
        <f t="shared" si="35"/>
        <v>0</v>
      </c>
    </row>
    <row r="751" spans="2:12" x14ac:dyDescent="0.3">
      <c r="B751" s="68"/>
      <c r="C751" s="33"/>
      <c r="D751" s="33"/>
      <c r="E751" s="37"/>
      <c r="F751" s="34" t="s">
        <v>37</v>
      </c>
      <c r="G751" s="45"/>
      <c r="H751" s="38">
        <v>7.6999999999999999E-2</v>
      </c>
      <c r="I751" s="46" t="str">
        <f t="shared" si="33"/>
        <v>Rg. Nicht in EUR</v>
      </c>
      <c r="J751" s="36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69">
        <f t="shared" si="35"/>
        <v>0</v>
      </c>
    </row>
    <row r="752" spans="2:12" x14ac:dyDescent="0.3">
      <c r="B752" s="68"/>
      <c r="C752" s="33"/>
      <c r="D752" s="33"/>
      <c r="E752" s="37"/>
      <c r="F752" s="34" t="s">
        <v>37</v>
      </c>
      <c r="G752" s="45"/>
      <c r="H752" s="38">
        <v>7.6999999999999999E-2</v>
      </c>
      <c r="I752" s="46" t="str">
        <f t="shared" si="33"/>
        <v>Rg. Nicht in EUR</v>
      </c>
      <c r="J752" s="36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69">
        <f t="shared" si="35"/>
        <v>0</v>
      </c>
    </row>
    <row r="753" spans="2:12" x14ac:dyDescent="0.3">
      <c r="B753" s="68"/>
      <c r="C753" s="33"/>
      <c r="D753" s="33"/>
      <c r="E753" s="37"/>
      <c r="F753" s="34" t="s">
        <v>37</v>
      </c>
      <c r="G753" s="45"/>
      <c r="H753" s="38">
        <v>7.6999999999999999E-2</v>
      </c>
      <c r="I753" s="46" t="str">
        <f t="shared" si="33"/>
        <v>Rg. Nicht in EUR</v>
      </c>
      <c r="J753" s="36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69">
        <f t="shared" si="35"/>
        <v>0</v>
      </c>
    </row>
    <row r="754" spans="2:12" x14ac:dyDescent="0.3">
      <c r="B754" s="68"/>
      <c r="C754" s="33"/>
      <c r="D754" s="33"/>
      <c r="E754" s="37"/>
      <c r="F754" s="34" t="s">
        <v>37</v>
      </c>
      <c r="G754" s="45"/>
      <c r="H754" s="38">
        <v>7.6999999999999999E-2</v>
      </c>
      <c r="I754" s="46" t="str">
        <f t="shared" si="33"/>
        <v>Rg. Nicht in EUR</v>
      </c>
      <c r="J754" s="36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69">
        <f t="shared" si="35"/>
        <v>0</v>
      </c>
    </row>
    <row r="755" spans="2:12" x14ac:dyDescent="0.3">
      <c r="B755" s="68"/>
      <c r="C755" s="33"/>
      <c r="D755" s="33"/>
      <c r="E755" s="37"/>
      <c r="F755" s="34" t="s">
        <v>37</v>
      </c>
      <c r="G755" s="45"/>
      <c r="H755" s="38">
        <v>7.6999999999999999E-2</v>
      </c>
      <c r="I755" s="46" t="str">
        <f t="shared" si="33"/>
        <v>Rg. Nicht in EUR</v>
      </c>
      <c r="J755" s="36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69">
        <f t="shared" si="35"/>
        <v>0</v>
      </c>
    </row>
    <row r="756" spans="2:12" x14ac:dyDescent="0.3">
      <c r="B756" s="68"/>
      <c r="C756" s="33"/>
      <c r="D756" s="33"/>
      <c r="E756" s="37"/>
      <c r="F756" s="34" t="s">
        <v>37</v>
      </c>
      <c r="G756" s="45"/>
      <c r="H756" s="38">
        <v>7.6999999999999999E-2</v>
      </c>
      <c r="I756" s="46" t="str">
        <f t="shared" si="33"/>
        <v>Rg. Nicht in EUR</v>
      </c>
      <c r="J756" s="36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69">
        <f t="shared" si="35"/>
        <v>0</v>
      </c>
    </row>
    <row r="757" spans="2:12" x14ac:dyDescent="0.3">
      <c r="B757" s="68"/>
      <c r="C757" s="33"/>
      <c r="D757" s="33"/>
      <c r="E757" s="37"/>
      <c r="F757" s="34" t="s">
        <v>37</v>
      </c>
      <c r="G757" s="45"/>
      <c r="H757" s="38">
        <v>7.6999999999999999E-2</v>
      </c>
      <c r="I757" s="46" t="str">
        <f t="shared" si="33"/>
        <v>Rg. Nicht in EUR</v>
      </c>
      <c r="J757" s="36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69">
        <f t="shared" si="35"/>
        <v>0</v>
      </c>
    </row>
    <row r="758" spans="2:12" x14ac:dyDescent="0.3">
      <c r="B758" s="68"/>
      <c r="C758" s="33"/>
      <c r="D758" s="33"/>
      <c r="E758" s="37"/>
      <c r="F758" s="34" t="s">
        <v>37</v>
      </c>
      <c r="G758" s="45"/>
      <c r="H758" s="38">
        <v>7.6999999999999999E-2</v>
      </c>
      <c r="I758" s="46" t="str">
        <f t="shared" si="33"/>
        <v>Rg. Nicht in EUR</v>
      </c>
      <c r="J758" s="36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69">
        <f t="shared" si="35"/>
        <v>0</v>
      </c>
    </row>
    <row r="759" spans="2:12" x14ac:dyDescent="0.3">
      <c r="B759" s="68"/>
      <c r="C759" s="33"/>
      <c r="D759" s="33"/>
      <c r="E759" s="37"/>
      <c r="F759" s="34" t="s">
        <v>37</v>
      </c>
      <c r="G759" s="45"/>
      <c r="H759" s="38">
        <v>7.6999999999999999E-2</v>
      </c>
      <c r="I759" s="46" t="str">
        <f t="shared" si="33"/>
        <v>Rg. Nicht in EUR</v>
      </c>
      <c r="J759" s="36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69">
        <f t="shared" si="35"/>
        <v>0</v>
      </c>
    </row>
    <row r="760" spans="2:12" x14ac:dyDescent="0.3">
      <c r="B760" s="68"/>
      <c r="C760" s="33"/>
      <c r="D760" s="33"/>
      <c r="E760" s="37"/>
      <c r="F760" s="34" t="s">
        <v>37</v>
      </c>
      <c r="G760" s="45"/>
      <c r="H760" s="38">
        <v>7.6999999999999999E-2</v>
      </c>
      <c r="I760" s="46" t="str">
        <f t="shared" si="33"/>
        <v>Rg. Nicht in EUR</v>
      </c>
      <c r="J760" s="36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69">
        <f t="shared" si="35"/>
        <v>0</v>
      </c>
    </row>
    <row r="761" spans="2:12" x14ac:dyDescent="0.3">
      <c r="B761" s="68"/>
      <c r="C761" s="33"/>
      <c r="D761" s="33"/>
      <c r="E761" s="37"/>
      <c r="F761" s="34" t="s">
        <v>37</v>
      </c>
      <c r="G761" s="45"/>
      <c r="H761" s="38">
        <v>7.6999999999999999E-2</v>
      </c>
      <c r="I761" s="46" t="str">
        <f t="shared" si="33"/>
        <v>Rg. Nicht in EUR</v>
      </c>
      <c r="J761" s="36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69">
        <f t="shared" si="35"/>
        <v>0</v>
      </c>
    </row>
    <row r="762" spans="2:12" x14ac:dyDescent="0.3">
      <c r="B762" s="68"/>
      <c r="C762" s="33"/>
      <c r="D762" s="33"/>
      <c r="E762" s="37"/>
      <c r="F762" s="34" t="s">
        <v>37</v>
      </c>
      <c r="G762" s="45"/>
      <c r="H762" s="38">
        <v>7.6999999999999999E-2</v>
      </c>
      <c r="I762" s="46" t="str">
        <f t="shared" si="33"/>
        <v>Rg. Nicht in EUR</v>
      </c>
      <c r="J762" s="36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69">
        <f t="shared" si="35"/>
        <v>0</v>
      </c>
    </row>
    <row r="763" spans="2:12" x14ac:dyDescent="0.3">
      <c r="B763" s="68"/>
      <c r="C763" s="33"/>
      <c r="D763" s="33"/>
      <c r="E763" s="37"/>
      <c r="F763" s="34" t="s">
        <v>37</v>
      </c>
      <c r="G763" s="45"/>
      <c r="H763" s="38">
        <v>7.6999999999999999E-2</v>
      </c>
      <c r="I763" s="46" t="str">
        <f t="shared" si="33"/>
        <v>Rg. Nicht in EUR</v>
      </c>
      <c r="J763" s="36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69">
        <f t="shared" si="35"/>
        <v>0</v>
      </c>
    </row>
    <row r="764" spans="2:12" x14ac:dyDescent="0.3">
      <c r="B764" s="68"/>
      <c r="C764" s="33"/>
      <c r="D764" s="33"/>
      <c r="E764" s="37"/>
      <c r="F764" s="34" t="s">
        <v>37</v>
      </c>
      <c r="G764" s="45"/>
      <c r="H764" s="38">
        <v>7.6999999999999999E-2</v>
      </c>
      <c r="I764" s="46" t="str">
        <f t="shared" si="33"/>
        <v>Rg. Nicht in EUR</v>
      </c>
      <c r="J764" s="36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69">
        <f t="shared" si="35"/>
        <v>0</v>
      </c>
    </row>
    <row r="765" spans="2:12" x14ac:dyDescent="0.3">
      <c r="B765" s="68"/>
      <c r="C765" s="33"/>
      <c r="D765" s="33"/>
      <c r="E765" s="37"/>
      <c r="F765" s="34" t="s">
        <v>37</v>
      </c>
      <c r="G765" s="45"/>
      <c r="H765" s="38">
        <v>7.6999999999999999E-2</v>
      </c>
      <c r="I765" s="46" t="str">
        <f t="shared" si="33"/>
        <v>Rg. Nicht in EUR</v>
      </c>
      <c r="J765" s="36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69">
        <f t="shared" si="35"/>
        <v>0</v>
      </c>
    </row>
    <row r="766" spans="2:12" x14ac:dyDescent="0.3">
      <c r="B766" s="68"/>
      <c r="C766" s="33"/>
      <c r="D766" s="33"/>
      <c r="E766" s="37"/>
      <c r="F766" s="34" t="s">
        <v>37</v>
      </c>
      <c r="G766" s="45"/>
      <c r="H766" s="38">
        <v>7.6999999999999999E-2</v>
      </c>
      <c r="I766" s="46" t="str">
        <f t="shared" si="33"/>
        <v>Rg. Nicht in EUR</v>
      </c>
      <c r="J766" s="36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69">
        <f t="shared" si="35"/>
        <v>0</v>
      </c>
    </row>
    <row r="767" spans="2:12" x14ac:dyDescent="0.3">
      <c r="B767" s="68"/>
      <c r="C767" s="33"/>
      <c r="D767" s="33"/>
      <c r="E767" s="37"/>
      <c r="F767" s="34" t="s">
        <v>37</v>
      </c>
      <c r="G767" s="45"/>
      <c r="H767" s="38">
        <v>7.6999999999999999E-2</v>
      </c>
      <c r="I767" s="46" t="str">
        <f t="shared" si="33"/>
        <v>Rg. Nicht in EUR</v>
      </c>
      <c r="J767" s="36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69">
        <f t="shared" si="35"/>
        <v>0</v>
      </c>
    </row>
    <row r="768" spans="2:12" x14ac:dyDescent="0.3">
      <c r="B768" s="68"/>
      <c r="C768" s="33"/>
      <c r="D768" s="33"/>
      <c r="E768" s="37"/>
      <c r="F768" s="34" t="s">
        <v>37</v>
      </c>
      <c r="G768" s="45"/>
      <c r="H768" s="38">
        <v>7.6999999999999999E-2</v>
      </c>
      <c r="I768" s="46" t="str">
        <f t="shared" si="33"/>
        <v>Rg. Nicht in EUR</v>
      </c>
      <c r="J768" s="36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69">
        <f t="shared" si="35"/>
        <v>0</v>
      </c>
    </row>
    <row r="769" spans="2:12" x14ac:dyDescent="0.3">
      <c r="B769" s="68"/>
      <c r="C769" s="33"/>
      <c r="D769" s="33"/>
      <c r="E769" s="37"/>
      <c r="F769" s="34" t="s">
        <v>37</v>
      </c>
      <c r="G769" s="45"/>
      <c r="H769" s="38">
        <v>7.6999999999999999E-2</v>
      </c>
      <c r="I769" s="46" t="str">
        <f t="shared" si="33"/>
        <v>Rg. Nicht in EUR</v>
      </c>
      <c r="J769" s="36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69">
        <f t="shared" si="35"/>
        <v>0</v>
      </c>
    </row>
    <row r="770" spans="2:12" x14ac:dyDescent="0.3">
      <c r="B770" s="68"/>
      <c r="C770" s="33"/>
      <c r="D770" s="33"/>
      <c r="E770" s="37"/>
      <c r="F770" s="34" t="s">
        <v>37</v>
      </c>
      <c r="G770" s="45"/>
      <c r="H770" s="38">
        <v>7.6999999999999999E-2</v>
      </c>
      <c r="I770" s="46" t="str">
        <f t="shared" si="33"/>
        <v>Rg. Nicht in EUR</v>
      </c>
      <c r="J770" s="36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69">
        <f t="shared" si="35"/>
        <v>0</v>
      </c>
    </row>
    <row r="771" spans="2:12" x14ac:dyDescent="0.3">
      <c r="B771" s="68"/>
      <c r="C771" s="33"/>
      <c r="D771" s="33"/>
      <c r="E771" s="37"/>
      <c r="F771" s="34" t="s">
        <v>37</v>
      </c>
      <c r="G771" s="45"/>
      <c r="H771" s="38">
        <v>7.6999999999999999E-2</v>
      </c>
      <c r="I771" s="46" t="str">
        <f t="shared" si="33"/>
        <v>Rg. Nicht in EUR</v>
      </c>
      <c r="J771" s="36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69">
        <f t="shared" si="35"/>
        <v>0</v>
      </c>
    </row>
    <row r="772" spans="2:12" x14ac:dyDescent="0.3">
      <c r="B772" s="68"/>
      <c r="C772" s="33"/>
      <c r="D772" s="33"/>
      <c r="E772" s="37"/>
      <c r="F772" s="34" t="s">
        <v>37</v>
      </c>
      <c r="G772" s="45"/>
      <c r="H772" s="38">
        <v>7.6999999999999999E-2</v>
      </c>
      <c r="I772" s="46" t="str">
        <f t="shared" si="33"/>
        <v>Rg. Nicht in EUR</v>
      </c>
      <c r="J772" s="36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69">
        <f t="shared" si="35"/>
        <v>0</v>
      </c>
    </row>
    <row r="773" spans="2:12" x14ac:dyDescent="0.3">
      <c r="B773" s="68"/>
      <c r="C773" s="33"/>
      <c r="D773" s="33"/>
      <c r="E773" s="37"/>
      <c r="F773" s="34" t="s">
        <v>37</v>
      </c>
      <c r="G773" s="45"/>
      <c r="H773" s="38">
        <v>7.6999999999999999E-2</v>
      </c>
      <c r="I773" s="46" t="str">
        <f t="shared" si="33"/>
        <v>Rg. Nicht in EUR</v>
      </c>
      <c r="J773" s="36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69">
        <f t="shared" si="35"/>
        <v>0</v>
      </c>
    </row>
    <row r="774" spans="2:12" x14ac:dyDescent="0.3">
      <c r="B774" s="68"/>
      <c r="C774" s="33"/>
      <c r="D774" s="33"/>
      <c r="E774" s="37"/>
      <c r="F774" s="34" t="s">
        <v>37</v>
      </c>
      <c r="G774" s="45"/>
      <c r="H774" s="38">
        <v>7.6999999999999999E-2</v>
      </c>
      <c r="I774" s="46" t="str">
        <f t="shared" si="33"/>
        <v>Rg. Nicht in EUR</v>
      </c>
      <c r="J774" s="36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69">
        <f t="shared" si="35"/>
        <v>0</v>
      </c>
    </row>
    <row r="775" spans="2:12" x14ac:dyDescent="0.3">
      <c r="B775" s="68"/>
      <c r="C775" s="33"/>
      <c r="D775" s="33"/>
      <c r="E775" s="37"/>
      <c r="F775" s="34" t="s">
        <v>37</v>
      </c>
      <c r="G775" s="45"/>
      <c r="H775" s="38">
        <v>7.6999999999999999E-2</v>
      </c>
      <c r="I775" s="46" t="str">
        <f t="shared" si="33"/>
        <v>Rg. Nicht in EUR</v>
      </c>
      <c r="J775" s="36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69">
        <f t="shared" si="35"/>
        <v>0</v>
      </c>
    </row>
    <row r="776" spans="2:12" x14ac:dyDescent="0.3">
      <c r="B776" s="68"/>
      <c r="C776" s="33"/>
      <c r="D776" s="33"/>
      <c r="E776" s="37"/>
      <c r="F776" s="34" t="s">
        <v>37</v>
      </c>
      <c r="G776" s="45"/>
      <c r="H776" s="38">
        <v>7.6999999999999999E-2</v>
      </c>
      <c r="I776" s="46" t="str">
        <f t="shared" si="33"/>
        <v>Rg. Nicht in EUR</v>
      </c>
      <c r="J776" s="36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69">
        <f t="shared" si="35"/>
        <v>0</v>
      </c>
    </row>
    <row r="777" spans="2:12" x14ac:dyDescent="0.3">
      <c r="B777" s="68"/>
      <c r="C777" s="33"/>
      <c r="D777" s="33"/>
      <c r="E777" s="37"/>
      <c r="F777" s="34" t="s">
        <v>37</v>
      </c>
      <c r="G777" s="45"/>
      <c r="H777" s="38">
        <v>7.6999999999999999E-2</v>
      </c>
      <c r="I777" s="46" t="str">
        <f t="shared" si="33"/>
        <v>Rg. Nicht in EUR</v>
      </c>
      <c r="J777" s="36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69">
        <f t="shared" si="35"/>
        <v>0</v>
      </c>
    </row>
    <row r="778" spans="2:12" x14ac:dyDescent="0.3">
      <c r="B778" s="68"/>
      <c r="C778" s="33"/>
      <c r="D778" s="33"/>
      <c r="E778" s="37"/>
      <c r="F778" s="34" t="s">
        <v>37</v>
      </c>
      <c r="G778" s="45"/>
      <c r="H778" s="38">
        <v>7.6999999999999999E-2</v>
      </c>
      <c r="I778" s="46" t="str">
        <f t="shared" ref="I778:I841" si="36">IF(F778="EUR",G778*H778,"Rg. Nicht in EUR")</f>
        <v>Rg. Nicht in EUR</v>
      </c>
      <c r="J778" s="36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68"/>
      <c r="C779" s="33"/>
      <c r="D779" s="33"/>
      <c r="E779" s="37"/>
      <c r="F779" s="34" t="s">
        <v>37</v>
      </c>
      <c r="G779" s="45"/>
      <c r="H779" s="38">
        <v>7.6999999999999999E-2</v>
      </c>
      <c r="I779" s="46" t="str">
        <f t="shared" si="36"/>
        <v>Rg. Nicht in EUR</v>
      </c>
      <c r="J779" s="36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69">
        <f t="shared" si="38"/>
        <v>0</v>
      </c>
    </row>
    <row r="780" spans="2:12" x14ac:dyDescent="0.3">
      <c r="B780" s="68"/>
      <c r="C780" s="33"/>
      <c r="D780" s="33"/>
      <c r="E780" s="37"/>
      <c r="F780" s="34" t="s">
        <v>37</v>
      </c>
      <c r="G780" s="45"/>
      <c r="H780" s="38">
        <v>7.6999999999999999E-2</v>
      </c>
      <c r="I780" s="46" t="str">
        <f t="shared" si="36"/>
        <v>Rg. Nicht in EUR</v>
      </c>
      <c r="J780" s="36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69">
        <f t="shared" si="38"/>
        <v>0</v>
      </c>
    </row>
    <row r="781" spans="2:12" x14ac:dyDescent="0.3">
      <c r="B781" s="68"/>
      <c r="C781" s="33"/>
      <c r="D781" s="33"/>
      <c r="E781" s="37"/>
      <c r="F781" s="34" t="s">
        <v>37</v>
      </c>
      <c r="G781" s="45"/>
      <c r="H781" s="38">
        <v>7.6999999999999999E-2</v>
      </c>
      <c r="I781" s="46" t="str">
        <f t="shared" si="36"/>
        <v>Rg. Nicht in EUR</v>
      </c>
      <c r="J781" s="36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69">
        <f t="shared" si="38"/>
        <v>0</v>
      </c>
    </row>
    <row r="782" spans="2:12" x14ac:dyDescent="0.3">
      <c r="B782" s="68"/>
      <c r="C782" s="33"/>
      <c r="D782" s="33"/>
      <c r="E782" s="37"/>
      <c r="F782" s="34" t="s">
        <v>37</v>
      </c>
      <c r="G782" s="45"/>
      <c r="H782" s="38">
        <v>7.6999999999999999E-2</v>
      </c>
      <c r="I782" s="46" t="str">
        <f t="shared" si="36"/>
        <v>Rg. Nicht in EUR</v>
      </c>
      <c r="J782" s="36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69">
        <f t="shared" si="38"/>
        <v>0</v>
      </c>
    </row>
    <row r="783" spans="2:12" x14ac:dyDescent="0.3">
      <c r="B783" s="68"/>
      <c r="C783" s="33"/>
      <c r="D783" s="33"/>
      <c r="E783" s="37"/>
      <c r="F783" s="34" t="s">
        <v>37</v>
      </c>
      <c r="G783" s="45"/>
      <c r="H783" s="38">
        <v>7.6999999999999999E-2</v>
      </c>
      <c r="I783" s="46" t="str">
        <f t="shared" si="36"/>
        <v>Rg. Nicht in EUR</v>
      </c>
      <c r="J783" s="36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69">
        <f t="shared" si="38"/>
        <v>0</v>
      </c>
    </row>
    <row r="784" spans="2:12" x14ac:dyDescent="0.3">
      <c r="B784" s="68"/>
      <c r="C784" s="33"/>
      <c r="D784" s="33"/>
      <c r="E784" s="37"/>
      <c r="F784" s="34" t="s">
        <v>37</v>
      </c>
      <c r="G784" s="45"/>
      <c r="H784" s="38">
        <v>7.6999999999999999E-2</v>
      </c>
      <c r="I784" s="46" t="str">
        <f t="shared" si="36"/>
        <v>Rg. Nicht in EUR</v>
      </c>
      <c r="J784" s="36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69">
        <f t="shared" si="38"/>
        <v>0</v>
      </c>
    </row>
    <row r="785" spans="2:12" x14ac:dyDescent="0.3">
      <c r="B785" s="68"/>
      <c r="C785" s="33"/>
      <c r="D785" s="33"/>
      <c r="E785" s="37"/>
      <c r="F785" s="34" t="s">
        <v>37</v>
      </c>
      <c r="G785" s="45"/>
      <c r="H785" s="38">
        <v>7.6999999999999999E-2</v>
      </c>
      <c r="I785" s="46" t="str">
        <f t="shared" si="36"/>
        <v>Rg. Nicht in EUR</v>
      </c>
      <c r="J785" s="36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69">
        <f t="shared" si="38"/>
        <v>0</v>
      </c>
    </row>
    <row r="786" spans="2:12" x14ac:dyDescent="0.3">
      <c r="B786" s="68"/>
      <c r="C786" s="33"/>
      <c r="D786" s="33"/>
      <c r="E786" s="37"/>
      <c r="F786" s="34" t="s">
        <v>37</v>
      </c>
      <c r="G786" s="45"/>
      <c r="H786" s="38">
        <v>7.6999999999999999E-2</v>
      </c>
      <c r="I786" s="46" t="str">
        <f t="shared" si="36"/>
        <v>Rg. Nicht in EUR</v>
      </c>
      <c r="J786" s="36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69">
        <f t="shared" si="38"/>
        <v>0</v>
      </c>
    </row>
    <row r="787" spans="2:12" x14ac:dyDescent="0.3">
      <c r="B787" s="68"/>
      <c r="C787" s="33"/>
      <c r="D787" s="33"/>
      <c r="E787" s="37"/>
      <c r="F787" s="34" t="s">
        <v>37</v>
      </c>
      <c r="G787" s="45"/>
      <c r="H787" s="38">
        <v>7.6999999999999999E-2</v>
      </c>
      <c r="I787" s="46" t="str">
        <f t="shared" si="36"/>
        <v>Rg. Nicht in EUR</v>
      </c>
      <c r="J787" s="36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69">
        <f t="shared" si="38"/>
        <v>0</v>
      </c>
    </row>
    <row r="788" spans="2:12" x14ac:dyDescent="0.3">
      <c r="B788" s="68"/>
      <c r="C788" s="33"/>
      <c r="D788" s="33"/>
      <c r="E788" s="37"/>
      <c r="F788" s="34" t="s">
        <v>37</v>
      </c>
      <c r="G788" s="45"/>
      <c r="H788" s="38">
        <v>7.6999999999999999E-2</v>
      </c>
      <c r="I788" s="46" t="str">
        <f t="shared" si="36"/>
        <v>Rg. Nicht in EUR</v>
      </c>
      <c r="J788" s="36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69">
        <f t="shared" si="38"/>
        <v>0</v>
      </c>
    </row>
    <row r="789" spans="2:12" x14ac:dyDescent="0.3">
      <c r="B789" s="68"/>
      <c r="C789" s="33"/>
      <c r="D789" s="33"/>
      <c r="E789" s="37"/>
      <c r="F789" s="34" t="s">
        <v>37</v>
      </c>
      <c r="G789" s="45"/>
      <c r="H789" s="38">
        <v>7.6999999999999999E-2</v>
      </c>
      <c r="I789" s="46" t="str">
        <f t="shared" si="36"/>
        <v>Rg. Nicht in EUR</v>
      </c>
      <c r="J789" s="36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69">
        <f t="shared" si="38"/>
        <v>0</v>
      </c>
    </row>
    <row r="790" spans="2:12" x14ac:dyDescent="0.3">
      <c r="B790" s="68"/>
      <c r="C790" s="33"/>
      <c r="D790" s="33"/>
      <c r="E790" s="37"/>
      <c r="F790" s="34" t="s">
        <v>37</v>
      </c>
      <c r="G790" s="45"/>
      <c r="H790" s="38">
        <v>7.6999999999999999E-2</v>
      </c>
      <c r="I790" s="46" t="str">
        <f t="shared" si="36"/>
        <v>Rg. Nicht in EUR</v>
      </c>
      <c r="J790" s="36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69">
        <f t="shared" si="38"/>
        <v>0</v>
      </c>
    </row>
    <row r="791" spans="2:12" x14ac:dyDescent="0.3">
      <c r="B791" s="68"/>
      <c r="C791" s="33"/>
      <c r="D791" s="33"/>
      <c r="E791" s="37"/>
      <c r="F791" s="34" t="s">
        <v>37</v>
      </c>
      <c r="G791" s="45"/>
      <c r="H791" s="38">
        <v>7.6999999999999999E-2</v>
      </c>
      <c r="I791" s="46" t="str">
        <f t="shared" si="36"/>
        <v>Rg. Nicht in EUR</v>
      </c>
      <c r="J791" s="36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69">
        <f t="shared" si="38"/>
        <v>0</v>
      </c>
    </row>
    <row r="792" spans="2:12" x14ac:dyDescent="0.3">
      <c r="B792" s="68"/>
      <c r="C792" s="33"/>
      <c r="D792" s="33"/>
      <c r="E792" s="37"/>
      <c r="F792" s="34" t="s">
        <v>37</v>
      </c>
      <c r="G792" s="45"/>
      <c r="H792" s="38">
        <v>7.6999999999999999E-2</v>
      </c>
      <c r="I792" s="46" t="str">
        <f t="shared" si="36"/>
        <v>Rg. Nicht in EUR</v>
      </c>
      <c r="J792" s="36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69">
        <f t="shared" si="38"/>
        <v>0</v>
      </c>
    </row>
    <row r="793" spans="2:12" x14ac:dyDescent="0.3">
      <c r="B793" s="68"/>
      <c r="C793" s="33"/>
      <c r="D793" s="33"/>
      <c r="E793" s="37"/>
      <c r="F793" s="34" t="s">
        <v>37</v>
      </c>
      <c r="G793" s="45"/>
      <c r="H793" s="38">
        <v>7.6999999999999999E-2</v>
      </c>
      <c r="I793" s="46" t="str">
        <f t="shared" si="36"/>
        <v>Rg. Nicht in EUR</v>
      </c>
      <c r="J793" s="36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69">
        <f t="shared" si="38"/>
        <v>0</v>
      </c>
    </row>
    <row r="794" spans="2:12" x14ac:dyDescent="0.3">
      <c r="B794" s="68"/>
      <c r="C794" s="33"/>
      <c r="D794" s="33"/>
      <c r="E794" s="37"/>
      <c r="F794" s="34" t="s">
        <v>37</v>
      </c>
      <c r="G794" s="45"/>
      <c r="H794" s="38">
        <v>7.6999999999999999E-2</v>
      </c>
      <c r="I794" s="46" t="str">
        <f t="shared" si="36"/>
        <v>Rg. Nicht in EUR</v>
      </c>
      <c r="J794" s="36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69">
        <f t="shared" si="38"/>
        <v>0</v>
      </c>
    </row>
    <row r="795" spans="2:12" x14ac:dyDescent="0.3">
      <c r="B795" s="68"/>
      <c r="C795" s="33"/>
      <c r="D795" s="33"/>
      <c r="E795" s="37"/>
      <c r="F795" s="34" t="s">
        <v>37</v>
      </c>
      <c r="G795" s="45"/>
      <c r="H795" s="38">
        <v>7.6999999999999999E-2</v>
      </c>
      <c r="I795" s="46" t="str">
        <f t="shared" si="36"/>
        <v>Rg. Nicht in EUR</v>
      </c>
      <c r="J795" s="36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69">
        <f t="shared" si="38"/>
        <v>0</v>
      </c>
    </row>
    <row r="796" spans="2:12" x14ac:dyDescent="0.3">
      <c r="B796" s="68"/>
      <c r="C796" s="33"/>
      <c r="D796" s="33"/>
      <c r="E796" s="37"/>
      <c r="F796" s="34" t="s">
        <v>37</v>
      </c>
      <c r="G796" s="45"/>
      <c r="H796" s="38">
        <v>7.6999999999999999E-2</v>
      </c>
      <c r="I796" s="46" t="str">
        <f t="shared" si="36"/>
        <v>Rg. Nicht in EUR</v>
      </c>
      <c r="J796" s="36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69">
        <f t="shared" si="38"/>
        <v>0</v>
      </c>
    </row>
    <row r="797" spans="2:12" x14ac:dyDescent="0.3">
      <c r="B797" s="68"/>
      <c r="C797" s="33"/>
      <c r="D797" s="33"/>
      <c r="E797" s="37"/>
      <c r="F797" s="34" t="s">
        <v>37</v>
      </c>
      <c r="G797" s="45"/>
      <c r="H797" s="38">
        <v>7.6999999999999999E-2</v>
      </c>
      <c r="I797" s="46" t="str">
        <f t="shared" si="36"/>
        <v>Rg. Nicht in EUR</v>
      </c>
      <c r="J797" s="36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69">
        <f t="shared" si="38"/>
        <v>0</v>
      </c>
    </row>
    <row r="798" spans="2:12" x14ac:dyDescent="0.3">
      <c r="B798" s="68"/>
      <c r="C798" s="33"/>
      <c r="D798" s="33"/>
      <c r="E798" s="37"/>
      <c r="F798" s="34" t="s">
        <v>37</v>
      </c>
      <c r="G798" s="45"/>
      <c r="H798" s="38">
        <v>7.6999999999999999E-2</v>
      </c>
      <c r="I798" s="46" t="str">
        <f t="shared" si="36"/>
        <v>Rg. Nicht in EUR</v>
      </c>
      <c r="J798" s="36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69">
        <f t="shared" si="38"/>
        <v>0</v>
      </c>
    </row>
    <row r="799" spans="2:12" x14ac:dyDescent="0.3">
      <c r="B799" s="68"/>
      <c r="C799" s="33"/>
      <c r="D799" s="33"/>
      <c r="E799" s="37"/>
      <c r="F799" s="34" t="s">
        <v>37</v>
      </c>
      <c r="G799" s="45"/>
      <c r="H799" s="38">
        <v>7.6999999999999999E-2</v>
      </c>
      <c r="I799" s="46" t="str">
        <f t="shared" si="36"/>
        <v>Rg. Nicht in EUR</v>
      </c>
      <c r="J799" s="36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69">
        <f t="shared" si="38"/>
        <v>0</v>
      </c>
    </row>
    <row r="800" spans="2:12" x14ac:dyDescent="0.3">
      <c r="B800" s="68"/>
      <c r="C800" s="33"/>
      <c r="D800" s="33"/>
      <c r="E800" s="37"/>
      <c r="F800" s="34" t="s">
        <v>37</v>
      </c>
      <c r="G800" s="45"/>
      <c r="H800" s="38">
        <v>7.6999999999999999E-2</v>
      </c>
      <c r="I800" s="46" t="str">
        <f t="shared" si="36"/>
        <v>Rg. Nicht in EUR</v>
      </c>
      <c r="J800" s="36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69">
        <f t="shared" si="38"/>
        <v>0</v>
      </c>
    </row>
    <row r="801" spans="2:12" x14ac:dyDescent="0.3">
      <c r="B801" s="68"/>
      <c r="C801" s="33"/>
      <c r="D801" s="33"/>
      <c r="E801" s="37"/>
      <c r="F801" s="34" t="s">
        <v>37</v>
      </c>
      <c r="G801" s="45"/>
      <c r="H801" s="38">
        <v>7.6999999999999999E-2</v>
      </c>
      <c r="I801" s="46" t="str">
        <f t="shared" si="36"/>
        <v>Rg. Nicht in EUR</v>
      </c>
      <c r="J801" s="36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69">
        <f t="shared" si="38"/>
        <v>0</v>
      </c>
    </row>
    <row r="802" spans="2:12" x14ac:dyDescent="0.3">
      <c r="B802" s="68"/>
      <c r="C802" s="33"/>
      <c r="D802" s="33"/>
      <c r="E802" s="37"/>
      <c r="F802" s="34" t="s">
        <v>37</v>
      </c>
      <c r="G802" s="45"/>
      <c r="H802" s="38">
        <v>7.6999999999999999E-2</v>
      </c>
      <c r="I802" s="46" t="str">
        <f t="shared" si="36"/>
        <v>Rg. Nicht in EUR</v>
      </c>
      <c r="J802" s="36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69">
        <f t="shared" si="38"/>
        <v>0</v>
      </c>
    </row>
    <row r="803" spans="2:12" x14ac:dyDescent="0.3">
      <c r="B803" s="68"/>
      <c r="C803" s="33"/>
      <c r="D803" s="33"/>
      <c r="E803" s="37"/>
      <c r="F803" s="34" t="s">
        <v>37</v>
      </c>
      <c r="G803" s="45"/>
      <c r="H803" s="38">
        <v>7.6999999999999999E-2</v>
      </c>
      <c r="I803" s="46" t="str">
        <f t="shared" si="36"/>
        <v>Rg. Nicht in EUR</v>
      </c>
      <c r="J803" s="36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69">
        <f t="shared" si="38"/>
        <v>0</v>
      </c>
    </row>
    <row r="804" spans="2:12" x14ac:dyDescent="0.3">
      <c r="B804" s="68"/>
      <c r="C804" s="33"/>
      <c r="D804" s="33"/>
      <c r="E804" s="37"/>
      <c r="F804" s="34" t="s">
        <v>37</v>
      </c>
      <c r="G804" s="45"/>
      <c r="H804" s="38">
        <v>7.6999999999999999E-2</v>
      </c>
      <c r="I804" s="46" t="str">
        <f t="shared" si="36"/>
        <v>Rg. Nicht in EUR</v>
      </c>
      <c r="J804" s="36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69">
        <f t="shared" si="38"/>
        <v>0</v>
      </c>
    </row>
    <row r="805" spans="2:12" x14ac:dyDescent="0.3">
      <c r="B805" s="68"/>
      <c r="C805" s="33"/>
      <c r="D805" s="33"/>
      <c r="E805" s="37"/>
      <c r="F805" s="34" t="s">
        <v>37</v>
      </c>
      <c r="G805" s="45"/>
      <c r="H805" s="38">
        <v>7.6999999999999999E-2</v>
      </c>
      <c r="I805" s="46" t="str">
        <f t="shared" si="36"/>
        <v>Rg. Nicht in EUR</v>
      </c>
      <c r="J805" s="36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69">
        <f t="shared" si="38"/>
        <v>0</v>
      </c>
    </row>
    <row r="806" spans="2:12" x14ac:dyDescent="0.3">
      <c r="B806" s="68"/>
      <c r="C806" s="33"/>
      <c r="D806" s="33"/>
      <c r="E806" s="37"/>
      <c r="F806" s="34" t="s">
        <v>37</v>
      </c>
      <c r="G806" s="45"/>
      <c r="H806" s="38">
        <v>7.6999999999999999E-2</v>
      </c>
      <c r="I806" s="46" t="str">
        <f t="shared" si="36"/>
        <v>Rg. Nicht in EUR</v>
      </c>
      <c r="J806" s="36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69">
        <f t="shared" si="38"/>
        <v>0</v>
      </c>
    </row>
    <row r="807" spans="2:12" x14ac:dyDescent="0.3">
      <c r="B807" s="68"/>
      <c r="C807" s="33"/>
      <c r="D807" s="33"/>
      <c r="E807" s="37"/>
      <c r="F807" s="34" t="s">
        <v>37</v>
      </c>
      <c r="G807" s="45"/>
      <c r="H807" s="38">
        <v>7.6999999999999999E-2</v>
      </c>
      <c r="I807" s="46" t="str">
        <f t="shared" si="36"/>
        <v>Rg. Nicht in EUR</v>
      </c>
      <c r="J807" s="36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69">
        <f t="shared" si="38"/>
        <v>0</v>
      </c>
    </row>
    <row r="808" spans="2:12" x14ac:dyDescent="0.3">
      <c r="B808" s="68"/>
      <c r="C808" s="33"/>
      <c r="D808" s="33"/>
      <c r="E808" s="37"/>
      <c r="F808" s="34" t="s">
        <v>37</v>
      </c>
      <c r="G808" s="45"/>
      <c r="H808" s="38">
        <v>7.6999999999999999E-2</v>
      </c>
      <c r="I808" s="46" t="str">
        <f t="shared" si="36"/>
        <v>Rg. Nicht in EUR</v>
      </c>
      <c r="J808" s="36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69">
        <f t="shared" si="38"/>
        <v>0</v>
      </c>
    </row>
    <row r="809" spans="2:12" x14ac:dyDescent="0.3">
      <c r="B809" s="68"/>
      <c r="C809" s="33"/>
      <c r="D809" s="33"/>
      <c r="E809" s="37"/>
      <c r="F809" s="34" t="s">
        <v>37</v>
      </c>
      <c r="G809" s="45"/>
      <c r="H809" s="38">
        <v>7.6999999999999999E-2</v>
      </c>
      <c r="I809" s="46" t="str">
        <f t="shared" si="36"/>
        <v>Rg. Nicht in EUR</v>
      </c>
      <c r="J809" s="36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69">
        <f t="shared" si="38"/>
        <v>0</v>
      </c>
    </row>
    <row r="810" spans="2:12" x14ac:dyDescent="0.3">
      <c r="B810" s="68"/>
      <c r="C810" s="33"/>
      <c r="D810" s="33"/>
      <c r="E810" s="37"/>
      <c r="F810" s="34" t="s">
        <v>37</v>
      </c>
      <c r="G810" s="45"/>
      <c r="H810" s="38">
        <v>7.6999999999999999E-2</v>
      </c>
      <c r="I810" s="46" t="str">
        <f t="shared" si="36"/>
        <v>Rg. Nicht in EUR</v>
      </c>
      <c r="J810" s="36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69">
        <f t="shared" si="38"/>
        <v>0</v>
      </c>
    </row>
    <row r="811" spans="2:12" x14ac:dyDescent="0.3">
      <c r="B811" s="68"/>
      <c r="C811" s="33"/>
      <c r="D811" s="33"/>
      <c r="E811" s="37"/>
      <c r="F811" s="34" t="s">
        <v>37</v>
      </c>
      <c r="G811" s="45"/>
      <c r="H811" s="38">
        <v>7.6999999999999999E-2</v>
      </c>
      <c r="I811" s="46" t="str">
        <f t="shared" si="36"/>
        <v>Rg. Nicht in EUR</v>
      </c>
      <c r="J811" s="36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69">
        <f t="shared" si="38"/>
        <v>0</v>
      </c>
    </row>
    <row r="812" spans="2:12" x14ac:dyDescent="0.3">
      <c r="B812" s="68"/>
      <c r="C812" s="33"/>
      <c r="D812" s="33"/>
      <c r="E812" s="37"/>
      <c r="F812" s="34" t="s">
        <v>37</v>
      </c>
      <c r="G812" s="45"/>
      <c r="H812" s="38">
        <v>7.6999999999999999E-2</v>
      </c>
      <c r="I812" s="46" t="str">
        <f t="shared" si="36"/>
        <v>Rg. Nicht in EUR</v>
      </c>
      <c r="J812" s="36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69">
        <f t="shared" si="38"/>
        <v>0</v>
      </c>
    </row>
    <row r="813" spans="2:12" x14ac:dyDescent="0.3">
      <c r="B813" s="68"/>
      <c r="C813" s="33"/>
      <c r="D813" s="33"/>
      <c r="E813" s="37"/>
      <c r="F813" s="34" t="s">
        <v>37</v>
      </c>
      <c r="G813" s="45"/>
      <c r="H813" s="38">
        <v>7.6999999999999999E-2</v>
      </c>
      <c r="I813" s="46" t="str">
        <f t="shared" si="36"/>
        <v>Rg. Nicht in EUR</v>
      </c>
      <c r="J813" s="36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69">
        <f t="shared" si="38"/>
        <v>0</v>
      </c>
    </row>
    <row r="814" spans="2:12" x14ac:dyDescent="0.3">
      <c r="B814" s="68"/>
      <c r="C814" s="33"/>
      <c r="D814" s="33"/>
      <c r="E814" s="37"/>
      <c r="F814" s="34" t="s">
        <v>37</v>
      </c>
      <c r="G814" s="45"/>
      <c r="H814" s="38">
        <v>7.6999999999999999E-2</v>
      </c>
      <c r="I814" s="46" t="str">
        <f t="shared" si="36"/>
        <v>Rg. Nicht in EUR</v>
      </c>
      <c r="J814" s="36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69">
        <f t="shared" si="38"/>
        <v>0</v>
      </c>
    </row>
    <row r="815" spans="2:12" x14ac:dyDescent="0.3">
      <c r="B815" s="68"/>
      <c r="C815" s="33"/>
      <c r="D815" s="33"/>
      <c r="E815" s="37"/>
      <c r="F815" s="34" t="s">
        <v>37</v>
      </c>
      <c r="G815" s="45"/>
      <c r="H815" s="38">
        <v>7.6999999999999999E-2</v>
      </c>
      <c r="I815" s="46" t="str">
        <f t="shared" si="36"/>
        <v>Rg. Nicht in EUR</v>
      </c>
      <c r="J815" s="36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69">
        <f t="shared" si="38"/>
        <v>0</v>
      </c>
    </row>
    <row r="816" spans="2:12" x14ac:dyDescent="0.3">
      <c r="B816" s="68"/>
      <c r="C816" s="33"/>
      <c r="D816" s="33"/>
      <c r="E816" s="37"/>
      <c r="F816" s="34" t="s">
        <v>37</v>
      </c>
      <c r="G816" s="45"/>
      <c r="H816" s="38">
        <v>7.6999999999999999E-2</v>
      </c>
      <c r="I816" s="46" t="str">
        <f t="shared" si="36"/>
        <v>Rg. Nicht in EUR</v>
      </c>
      <c r="J816" s="36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69">
        <f t="shared" si="38"/>
        <v>0</v>
      </c>
    </row>
    <row r="817" spans="2:12" x14ac:dyDescent="0.3">
      <c r="B817" s="68"/>
      <c r="C817" s="33"/>
      <c r="D817" s="33"/>
      <c r="E817" s="37"/>
      <c r="F817" s="34" t="s">
        <v>37</v>
      </c>
      <c r="G817" s="45"/>
      <c r="H817" s="38">
        <v>7.6999999999999999E-2</v>
      </c>
      <c r="I817" s="46" t="str">
        <f t="shared" si="36"/>
        <v>Rg. Nicht in EUR</v>
      </c>
      <c r="J817" s="36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69">
        <f t="shared" si="38"/>
        <v>0</v>
      </c>
    </row>
    <row r="818" spans="2:12" x14ac:dyDescent="0.3">
      <c r="B818" s="68"/>
      <c r="C818" s="33"/>
      <c r="D818" s="33"/>
      <c r="E818" s="37"/>
      <c r="F818" s="34" t="s">
        <v>37</v>
      </c>
      <c r="G818" s="45"/>
      <c r="H818" s="38">
        <v>7.6999999999999999E-2</v>
      </c>
      <c r="I818" s="46" t="str">
        <f t="shared" si="36"/>
        <v>Rg. Nicht in EUR</v>
      </c>
      <c r="J818" s="36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69">
        <f t="shared" si="38"/>
        <v>0</v>
      </c>
    </row>
    <row r="819" spans="2:12" x14ac:dyDescent="0.3">
      <c r="B819" s="68"/>
      <c r="C819" s="33"/>
      <c r="D819" s="33"/>
      <c r="E819" s="37"/>
      <c r="F819" s="34" t="s">
        <v>37</v>
      </c>
      <c r="G819" s="45"/>
      <c r="H819" s="38">
        <v>7.6999999999999999E-2</v>
      </c>
      <c r="I819" s="46" t="str">
        <f t="shared" si="36"/>
        <v>Rg. Nicht in EUR</v>
      </c>
      <c r="J819" s="36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69">
        <f t="shared" si="38"/>
        <v>0</v>
      </c>
    </row>
    <row r="820" spans="2:12" x14ac:dyDescent="0.3">
      <c r="B820" s="68"/>
      <c r="C820" s="33"/>
      <c r="D820" s="33"/>
      <c r="E820" s="37"/>
      <c r="F820" s="34" t="s">
        <v>37</v>
      </c>
      <c r="G820" s="45"/>
      <c r="H820" s="38">
        <v>7.6999999999999999E-2</v>
      </c>
      <c r="I820" s="46" t="str">
        <f t="shared" si="36"/>
        <v>Rg. Nicht in EUR</v>
      </c>
      <c r="J820" s="36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69">
        <f t="shared" si="38"/>
        <v>0</v>
      </c>
    </row>
    <row r="821" spans="2:12" x14ac:dyDescent="0.3">
      <c r="B821" s="68"/>
      <c r="C821" s="33"/>
      <c r="D821" s="33"/>
      <c r="E821" s="37"/>
      <c r="F821" s="34" t="s">
        <v>37</v>
      </c>
      <c r="G821" s="45"/>
      <c r="H821" s="38">
        <v>7.6999999999999999E-2</v>
      </c>
      <c r="I821" s="46" t="str">
        <f t="shared" si="36"/>
        <v>Rg. Nicht in EUR</v>
      </c>
      <c r="J821" s="36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69">
        <f t="shared" si="38"/>
        <v>0</v>
      </c>
    </row>
    <row r="822" spans="2:12" x14ac:dyDescent="0.3">
      <c r="B822" s="68"/>
      <c r="C822" s="33"/>
      <c r="D822" s="33"/>
      <c r="E822" s="37"/>
      <c r="F822" s="34" t="s">
        <v>37</v>
      </c>
      <c r="G822" s="45"/>
      <c r="H822" s="38">
        <v>7.6999999999999999E-2</v>
      </c>
      <c r="I822" s="46" t="str">
        <f t="shared" si="36"/>
        <v>Rg. Nicht in EUR</v>
      </c>
      <c r="J822" s="36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69">
        <f t="shared" si="38"/>
        <v>0</v>
      </c>
    </row>
    <row r="823" spans="2:12" x14ac:dyDescent="0.3">
      <c r="B823" s="68"/>
      <c r="C823" s="33"/>
      <c r="D823" s="33"/>
      <c r="E823" s="37"/>
      <c r="F823" s="34" t="s">
        <v>37</v>
      </c>
      <c r="G823" s="45"/>
      <c r="H823" s="38">
        <v>7.6999999999999999E-2</v>
      </c>
      <c r="I823" s="46" t="str">
        <f t="shared" si="36"/>
        <v>Rg. Nicht in EUR</v>
      </c>
      <c r="J823" s="36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69">
        <f t="shared" si="38"/>
        <v>0</v>
      </c>
    </row>
    <row r="824" spans="2:12" x14ac:dyDescent="0.3">
      <c r="B824" s="68"/>
      <c r="C824" s="33"/>
      <c r="D824" s="33"/>
      <c r="E824" s="37"/>
      <c r="F824" s="34" t="s">
        <v>37</v>
      </c>
      <c r="G824" s="45"/>
      <c r="H824" s="38">
        <v>7.6999999999999999E-2</v>
      </c>
      <c r="I824" s="46" t="str">
        <f t="shared" si="36"/>
        <v>Rg. Nicht in EUR</v>
      </c>
      <c r="J824" s="36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69">
        <f t="shared" si="38"/>
        <v>0</v>
      </c>
    </row>
    <row r="825" spans="2:12" x14ac:dyDescent="0.3">
      <c r="B825" s="68"/>
      <c r="C825" s="33"/>
      <c r="D825" s="33"/>
      <c r="E825" s="37"/>
      <c r="F825" s="34" t="s">
        <v>37</v>
      </c>
      <c r="G825" s="45"/>
      <c r="H825" s="38">
        <v>7.6999999999999999E-2</v>
      </c>
      <c r="I825" s="46" t="str">
        <f t="shared" si="36"/>
        <v>Rg. Nicht in EUR</v>
      </c>
      <c r="J825" s="36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69">
        <f t="shared" si="38"/>
        <v>0</v>
      </c>
    </row>
    <row r="826" spans="2:12" x14ac:dyDescent="0.3">
      <c r="B826" s="68"/>
      <c r="C826" s="33"/>
      <c r="D826" s="33"/>
      <c r="E826" s="37"/>
      <c r="F826" s="34" t="s">
        <v>37</v>
      </c>
      <c r="G826" s="45"/>
      <c r="H826" s="38">
        <v>7.6999999999999999E-2</v>
      </c>
      <c r="I826" s="46" t="str">
        <f t="shared" si="36"/>
        <v>Rg. Nicht in EUR</v>
      </c>
      <c r="J826" s="36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69">
        <f t="shared" si="38"/>
        <v>0</v>
      </c>
    </row>
    <row r="827" spans="2:12" x14ac:dyDescent="0.3">
      <c r="B827" s="68"/>
      <c r="C827" s="33"/>
      <c r="D827" s="33"/>
      <c r="E827" s="37"/>
      <c r="F827" s="34" t="s">
        <v>37</v>
      </c>
      <c r="G827" s="45"/>
      <c r="H827" s="38">
        <v>7.6999999999999999E-2</v>
      </c>
      <c r="I827" s="46" t="str">
        <f t="shared" si="36"/>
        <v>Rg. Nicht in EUR</v>
      </c>
      <c r="J827" s="36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69">
        <f t="shared" si="38"/>
        <v>0</v>
      </c>
    </row>
    <row r="828" spans="2:12" x14ac:dyDescent="0.3">
      <c r="B828" s="68"/>
      <c r="C828" s="33"/>
      <c r="D828" s="33"/>
      <c r="E828" s="37"/>
      <c r="F828" s="34" t="s">
        <v>37</v>
      </c>
      <c r="G828" s="45"/>
      <c r="H828" s="38">
        <v>7.6999999999999999E-2</v>
      </c>
      <c r="I828" s="46" t="str">
        <f t="shared" si="36"/>
        <v>Rg. Nicht in EUR</v>
      </c>
      <c r="J828" s="36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69">
        <f t="shared" si="38"/>
        <v>0</v>
      </c>
    </row>
    <row r="829" spans="2:12" x14ac:dyDescent="0.3">
      <c r="B829" s="68"/>
      <c r="C829" s="33"/>
      <c r="D829" s="33"/>
      <c r="E829" s="37"/>
      <c r="F829" s="34" t="s">
        <v>37</v>
      </c>
      <c r="G829" s="45"/>
      <c r="H829" s="38">
        <v>7.6999999999999999E-2</v>
      </c>
      <c r="I829" s="46" t="str">
        <f t="shared" si="36"/>
        <v>Rg. Nicht in EUR</v>
      </c>
      <c r="J829" s="36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69">
        <f t="shared" si="38"/>
        <v>0</v>
      </c>
    </row>
    <row r="830" spans="2:12" x14ac:dyDescent="0.3">
      <c r="B830" s="68"/>
      <c r="C830" s="33"/>
      <c r="D830" s="33"/>
      <c r="E830" s="37"/>
      <c r="F830" s="34" t="s">
        <v>37</v>
      </c>
      <c r="G830" s="45"/>
      <c r="H830" s="38">
        <v>7.6999999999999999E-2</v>
      </c>
      <c r="I830" s="46" t="str">
        <f t="shared" si="36"/>
        <v>Rg. Nicht in EUR</v>
      </c>
      <c r="J830" s="36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69">
        <f t="shared" si="38"/>
        <v>0</v>
      </c>
    </row>
    <row r="831" spans="2:12" x14ac:dyDescent="0.3">
      <c r="B831" s="68"/>
      <c r="C831" s="33"/>
      <c r="D831" s="33"/>
      <c r="E831" s="37"/>
      <c r="F831" s="34" t="s">
        <v>37</v>
      </c>
      <c r="G831" s="45"/>
      <c r="H831" s="38">
        <v>7.6999999999999999E-2</v>
      </c>
      <c r="I831" s="46" t="str">
        <f t="shared" si="36"/>
        <v>Rg. Nicht in EUR</v>
      </c>
      <c r="J831" s="36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69">
        <f t="shared" si="38"/>
        <v>0</v>
      </c>
    </row>
    <row r="832" spans="2:12" x14ac:dyDescent="0.3">
      <c r="B832" s="68"/>
      <c r="C832" s="33"/>
      <c r="D832" s="33"/>
      <c r="E832" s="37"/>
      <c r="F832" s="34" t="s">
        <v>37</v>
      </c>
      <c r="G832" s="45"/>
      <c r="H832" s="38">
        <v>7.6999999999999999E-2</v>
      </c>
      <c r="I832" s="46" t="str">
        <f t="shared" si="36"/>
        <v>Rg. Nicht in EUR</v>
      </c>
      <c r="J832" s="36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69">
        <f t="shared" si="38"/>
        <v>0</v>
      </c>
    </row>
    <row r="833" spans="2:12" x14ac:dyDescent="0.3">
      <c r="B833" s="68"/>
      <c r="C833" s="33"/>
      <c r="D833" s="33"/>
      <c r="E833" s="37"/>
      <c r="F833" s="34" t="s">
        <v>37</v>
      </c>
      <c r="G833" s="45"/>
      <c r="H833" s="38">
        <v>7.6999999999999999E-2</v>
      </c>
      <c r="I833" s="46" t="str">
        <f t="shared" si="36"/>
        <v>Rg. Nicht in EUR</v>
      </c>
      <c r="J833" s="36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69">
        <f t="shared" si="38"/>
        <v>0</v>
      </c>
    </row>
    <row r="834" spans="2:12" x14ac:dyDescent="0.3">
      <c r="B834" s="68"/>
      <c r="C834" s="33"/>
      <c r="D834" s="33"/>
      <c r="E834" s="37"/>
      <c r="F834" s="34" t="s">
        <v>37</v>
      </c>
      <c r="G834" s="45"/>
      <c r="H834" s="38">
        <v>7.6999999999999999E-2</v>
      </c>
      <c r="I834" s="46" t="str">
        <f t="shared" si="36"/>
        <v>Rg. Nicht in EUR</v>
      </c>
      <c r="J834" s="36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69">
        <f t="shared" si="38"/>
        <v>0</v>
      </c>
    </row>
    <row r="835" spans="2:12" x14ac:dyDescent="0.3">
      <c r="B835" s="68"/>
      <c r="C835" s="33"/>
      <c r="D835" s="33"/>
      <c r="E835" s="37"/>
      <c r="F835" s="34" t="s">
        <v>37</v>
      </c>
      <c r="G835" s="45"/>
      <c r="H835" s="38">
        <v>7.6999999999999999E-2</v>
      </c>
      <c r="I835" s="46" t="str">
        <f t="shared" si="36"/>
        <v>Rg. Nicht in EUR</v>
      </c>
      <c r="J835" s="36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69">
        <f t="shared" si="38"/>
        <v>0</v>
      </c>
    </row>
    <row r="836" spans="2:12" x14ac:dyDescent="0.3">
      <c r="B836" s="68"/>
      <c r="C836" s="33"/>
      <c r="D836" s="33"/>
      <c r="E836" s="37"/>
      <c r="F836" s="34" t="s">
        <v>37</v>
      </c>
      <c r="G836" s="45"/>
      <c r="H836" s="38">
        <v>7.6999999999999999E-2</v>
      </c>
      <c r="I836" s="46" t="str">
        <f t="shared" si="36"/>
        <v>Rg. Nicht in EUR</v>
      </c>
      <c r="J836" s="36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69">
        <f t="shared" si="38"/>
        <v>0</v>
      </c>
    </row>
    <row r="837" spans="2:12" x14ac:dyDescent="0.3">
      <c r="B837" s="68"/>
      <c r="C837" s="33"/>
      <c r="D837" s="33"/>
      <c r="E837" s="37"/>
      <c r="F837" s="34" t="s">
        <v>37</v>
      </c>
      <c r="G837" s="45"/>
      <c r="H837" s="38">
        <v>7.6999999999999999E-2</v>
      </c>
      <c r="I837" s="46" t="str">
        <f t="shared" si="36"/>
        <v>Rg. Nicht in EUR</v>
      </c>
      <c r="J837" s="36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69">
        <f t="shared" si="38"/>
        <v>0</v>
      </c>
    </row>
    <row r="838" spans="2:12" x14ac:dyDescent="0.3">
      <c r="B838" s="68"/>
      <c r="C838" s="33"/>
      <c r="D838" s="33"/>
      <c r="E838" s="37"/>
      <c r="F838" s="34" t="s">
        <v>37</v>
      </c>
      <c r="G838" s="45"/>
      <c r="H838" s="38">
        <v>7.6999999999999999E-2</v>
      </c>
      <c r="I838" s="46" t="str">
        <f t="shared" si="36"/>
        <v>Rg. Nicht in EUR</v>
      </c>
      <c r="J838" s="36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69">
        <f t="shared" si="38"/>
        <v>0</v>
      </c>
    </row>
    <row r="839" spans="2:12" x14ac:dyDescent="0.3">
      <c r="B839" s="68"/>
      <c r="C839" s="33"/>
      <c r="D839" s="33"/>
      <c r="E839" s="37"/>
      <c r="F839" s="34" t="s">
        <v>37</v>
      </c>
      <c r="G839" s="45"/>
      <c r="H839" s="38">
        <v>7.6999999999999999E-2</v>
      </c>
      <c r="I839" s="46" t="str">
        <f t="shared" si="36"/>
        <v>Rg. Nicht in EUR</v>
      </c>
      <c r="J839" s="36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69">
        <f t="shared" si="38"/>
        <v>0</v>
      </c>
    </row>
    <row r="840" spans="2:12" x14ac:dyDescent="0.3">
      <c r="B840" s="68"/>
      <c r="C840" s="33"/>
      <c r="D840" s="33"/>
      <c r="E840" s="37"/>
      <c r="F840" s="34" t="s">
        <v>37</v>
      </c>
      <c r="G840" s="45"/>
      <c r="H840" s="38">
        <v>7.6999999999999999E-2</v>
      </c>
      <c r="I840" s="46" t="str">
        <f t="shared" si="36"/>
        <v>Rg. Nicht in EUR</v>
      </c>
      <c r="J840" s="36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69">
        <f t="shared" si="38"/>
        <v>0</v>
      </c>
    </row>
    <row r="841" spans="2:12" x14ac:dyDescent="0.3">
      <c r="B841" s="68"/>
      <c r="C841" s="33"/>
      <c r="D841" s="33"/>
      <c r="E841" s="37"/>
      <c r="F841" s="34" t="s">
        <v>37</v>
      </c>
      <c r="G841" s="45"/>
      <c r="H841" s="38">
        <v>7.6999999999999999E-2</v>
      </c>
      <c r="I841" s="46" t="str">
        <f t="shared" si="36"/>
        <v>Rg. Nicht in EUR</v>
      </c>
      <c r="J841" s="36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69">
        <f t="shared" si="38"/>
        <v>0</v>
      </c>
    </row>
    <row r="842" spans="2:12" x14ac:dyDescent="0.3">
      <c r="B842" s="68"/>
      <c r="C842" s="33"/>
      <c r="D842" s="33"/>
      <c r="E842" s="37"/>
      <c r="F842" s="34" t="s">
        <v>37</v>
      </c>
      <c r="G842" s="45"/>
      <c r="H842" s="38">
        <v>7.6999999999999999E-2</v>
      </c>
      <c r="I842" s="46" t="str">
        <f t="shared" ref="I842:I905" si="39">IF(F842="EUR",G842*H842,"Rg. Nicht in EUR")</f>
        <v>Rg. Nicht in EUR</v>
      </c>
      <c r="J842" s="36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68"/>
      <c r="C843" s="33"/>
      <c r="D843" s="33"/>
      <c r="E843" s="37"/>
      <c r="F843" s="34" t="s">
        <v>37</v>
      </c>
      <c r="G843" s="45"/>
      <c r="H843" s="38">
        <v>7.6999999999999999E-2</v>
      </c>
      <c r="I843" s="46" t="str">
        <f t="shared" si="39"/>
        <v>Rg. Nicht in EUR</v>
      </c>
      <c r="J843" s="36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69">
        <f t="shared" si="41"/>
        <v>0</v>
      </c>
    </row>
    <row r="844" spans="2:12" x14ac:dyDescent="0.3">
      <c r="B844" s="68"/>
      <c r="C844" s="33"/>
      <c r="D844" s="33"/>
      <c r="E844" s="37"/>
      <c r="F844" s="34" t="s">
        <v>37</v>
      </c>
      <c r="G844" s="45"/>
      <c r="H844" s="38">
        <v>7.6999999999999999E-2</v>
      </c>
      <c r="I844" s="46" t="str">
        <f t="shared" si="39"/>
        <v>Rg. Nicht in EUR</v>
      </c>
      <c r="J844" s="36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69">
        <f t="shared" si="41"/>
        <v>0</v>
      </c>
    </row>
    <row r="845" spans="2:12" x14ac:dyDescent="0.3">
      <c r="B845" s="68"/>
      <c r="C845" s="33"/>
      <c r="D845" s="33"/>
      <c r="E845" s="37"/>
      <c r="F845" s="34" t="s">
        <v>37</v>
      </c>
      <c r="G845" s="45"/>
      <c r="H845" s="38">
        <v>7.6999999999999999E-2</v>
      </c>
      <c r="I845" s="46" t="str">
        <f t="shared" si="39"/>
        <v>Rg. Nicht in EUR</v>
      </c>
      <c r="J845" s="36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69">
        <f t="shared" si="41"/>
        <v>0</v>
      </c>
    </row>
    <row r="846" spans="2:12" x14ac:dyDescent="0.3">
      <c r="B846" s="68"/>
      <c r="C846" s="33"/>
      <c r="D846" s="33"/>
      <c r="E846" s="37"/>
      <c r="F846" s="34" t="s">
        <v>37</v>
      </c>
      <c r="G846" s="45"/>
      <c r="H846" s="38">
        <v>7.6999999999999999E-2</v>
      </c>
      <c r="I846" s="46" t="str">
        <f t="shared" si="39"/>
        <v>Rg. Nicht in EUR</v>
      </c>
      <c r="J846" s="36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69">
        <f t="shared" si="41"/>
        <v>0</v>
      </c>
    </row>
    <row r="847" spans="2:12" x14ac:dyDescent="0.3">
      <c r="B847" s="68"/>
      <c r="C847" s="33"/>
      <c r="D847" s="33"/>
      <c r="E847" s="37"/>
      <c r="F847" s="34" t="s">
        <v>37</v>
      </c>
      <c r="G847" s="45"/>
      <c r="H847" s="38">
        <v>7.6999999999999999E-2</v>
      </c>
      <c r="I847" s="46" t="str">
        <f t="shared" si="39"/>
        <v>Rg. Nicht in EUR</v>
      </c>
      <c r="J847" s="36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69">
        <f t="shared" si="41"/>
        <v>0</v>
      </c>
    </row>
    <row r="848" spans="2:12" x14ac:dyDescent="0.3">
      <c r="B848" s="68"/>
      <c r="C848" s="33"/>
      <c r="D848" s="33"/>
      <c r="E848" s="37"/>
      <c r="F848" s="34" t="s">
        <v>37</v>
      </c>
      <c r="G848" s="45"/>
      <c r="H848" s="38">
        <v>7.6999999999999999E-2</v>
      </c>
      <c r="I848" s="46" t="str">
        <f t="shared" si="39"/>
        <v>Rg. Nicht in EUR</v>
      </c>
      <c r="J848" s="36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69">
        <f t="shared" si="41"/>
        <v>0</v>
      </c>
    </row>
    <row r="849" spans="2:12" x14ac:dyDescent="0.3">
      <c r="B849" s="68"/>
      <c r="C849" s="33"/>
      <c r="D849" s="33"/>
      <c r="E849" s="37"/>
      <c r="F849" s="34" t="s">
        <v>37</v>
      </c>
      <c r="G849" s="45"/>
      <c r="H849" s="38">
        <v>7.6999999999999999E-2</v>
      </c>
      <c r="I849" s="46" t="str">
        <f t="shared" si="39"/>
        <v>Rg. Nicht in EUR</v>
      </c>
      <c r="J849" s="36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69">
        <f t="shared" si="41"/>
        <v>0</v>
      </c>
    </row>
    <row r="850" spans="2:12" x14ac:dyDescent="0.3">
      <c r="B850" s="68"/>
      <c r="C850" s="33"/>
      <c r="D850" s="33"/>
      <c r="E850" s="37"/>
      <c r="F850" s="34" t="s">
        <v>37</v>
      </c>
      <c r="G850" s="45"/>
      <c r="H850" s="38">
        <v>7.6999999999999999E-2</v>
      </c>
      <c r="I850" s="46" t="str">
        <f t="shared" si="39"/>
        <v>Rg. Nicht in EUR</v>
      </c>
      <c r="J850" s="36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69">
        <f t="shared" si="41"/>
        <v>0</v>
      </c>
    </row>
    <row r="851" spans="2:12" x14ac:dyDescent="0.3">
      <c r="B851" s="68"/>
      <c r="C851" s="33"/>
      <c r="D851" s="33"/>
      <c r="E851" s="37"/>
      <c r="F851" s="34" t="s">
        <v>37</v>
      </c>
      <c r="G851" s="45"/>
      <c r="H851" s="38">
        <v>7.6999999999999999E-2</v>
      </c>
      <c r="I851" s="46" t="str">
        <f t="shared" si="39"/>
        <v>Rg. Nicht in EUR</v>
      </c>
      <c r="J851" s="36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69">
        <f t="shared" si="41"/>
        <v>0</v>
      </c>
    </row>
    <row r="852" spans="2:12" x14ac:dyDescent="0.3">
      <c r="B852" s="68"/>
      <c r="C852" s="33"/>
      <c r="D852" s="33"/>
      <c r="E852" s="37"/>
      <c r="F852" s="34" t="s">
        <v>37</v>
      </c>
      <c r="G852" s="45"/>
      <c r="H852" s="38">
        <v>7.6999999999999999E-2</v>
      </c>
      <c r="I852" s="46" t="str">
        <f t="shared" si="39"/>
        <v>Rg. Nicht in EUR</v>
      </c>
      <c r="J852" s="36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69">
        <f t="shared" si="41"/>
        <v>0</v>
      </c>
    </row>
    <row r="853" spans="2:12" x14ac:dyDescent="0.3">
      <c r="B853" s="68"/>
      <c r="C853" s="33"/>
      <c r="D853" s="33"/>
      <c r="E853" s="37"/>
      <c r="F853" s="34" t="s">
        <v>37</v>
      </c>
      <c r="G853" s="45"/>
      <c r="H853" s="38">
        <v>7.6999999999999999E-2</v>
      </c>
      <c r="I853" s="46" t="str">
        <f t="shared" si="39"/>
        <v>Rg. Nicht in EUR</v>
      </c>
      <c r="J853" s="36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69">
        <f t="shared" si="41"/>
        <v>0</v>
      </c>
    </row>
    <row r="854" spans="2:12" x14ac:dyDescent="0.3">
      <c r="B854" s="68"/>
      <c r="C854" s="33"/>
      <c r="D854" s="33"/>
      <c r="E854" s="37"/>
      <c r="F854" s="34" t="s">
        <v>37</v>
      </c>
      <c r="G854" s="45"/>
      <c r="H854" s="38">
        <v>7.6999999999999999E-2</v>
      </c>
      <c r="I854" s="46" t="str">
        <f t="shared" si="39"/>
        <v>Rg. Nicht in EUR</v>
      </c>
      <c r="J854" s="36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69">
        <f t="shared" si="41"/>
        <v>0</v>
      </c>
    </row>
    <row r="855" spans="2:12" x14ac:dyDescent="0.3">
      <c r="B855" s="68"/>
      <c r="C855" s="33"/>
      <c r="D855" s="33"/>
      <c r="E855" s="37"/>
      <c r="F855" s="34" t="s">
        <v>37</v>
      </c>
      <c r="G855" s="45"/>
      <c r="H855" s="38">
        <v>7.6999999999999999E-2</v>
      </c>
      <c r="I855" s="46" t="str">
        <f t="shared" si="39"/>
        <v>Rg. Nicht in EUR</v>
      </c>
      <c r="J855" s="36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69">
        <f t="shared" si="41"/>
        <v>0</v>
      </c>
    </row>
    <row r="856" spans="2:12" x14ac:dyDescent="0.3">
      <c r="B856" s="68"/>
      <c r="C856" s="33"/>
      <c r="D856" s="33"/>
      <c r="E856" s="37"/>
      <c r="F856" s="34" t="s">
        <v>37</v>
      </c>
      <c r="G856" s="45"/>
      <c r="H856" s="38">
        <v>7.6999999999999999E-2</v>
      </c>
      <c r="I856" s="46" t="str">
        <f t="shared" si="39"/>
        <v>Rg. Nicht in EUR</v>
      </c>
      <c r="J856" s="36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69">
        <f t="shared" si="41"/>
        <v>0</v>
      </c>
    </row>
    <row r="857" spans="2:12" x14ac:dyDescent="0.3">
      <c r="B857" s="68"/>
      <c r="C857" s="33"/>
      <c r="D857" s="33"/>
      <c r="E857" s="37"/>
      <c r="F857" s="34" t="s">
        <v>37</v>
      </c>
      <c r="G857" s="45"/>
      <c r="H857" s="38">
        <v>7.6999999999999999E-2</v>
      </c>
      <c r="I857" s="46" t="str">
        <f t="shared" si="39"/>
        <v>Rg. Nicht in EUR</v>
      </c>
      <c r="J857" s="36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69">
        <f t="shared" si="41"/>
        <v>0</v>
      </c>
    </row>
    <row r="858" spans="2:12" x14ac:dyDescent="0.3">
      <c r="B858" s="68"/>
      <c r="C858" s="33"/>
      <c r="D858" s="33"/>
      <c r="E858" s="37"/>
      <c r="F858" s="34" t="s">
        <v>37</v>
      </c>
      <c r="G858" s="45"/>
      <c r="H858" s="38">
        <v>7.6999999999999999E-2</v>
      </c>
      <c r="I858" s="46" t="str">
        <f t="shared" si="39"/>
        <v>Rg. Nicht in EUR</v>
      </c>
      <c r="J858" s="36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69">
        <f t="shared" si="41"/>
        <v>0</v>
      </c>
    </row>
    <row r="859" spans="2:12" x14ac:dyDescent="0.3">
      <c r="B859" s="68"/>
      <c r="C859" s="33"/>
      <c r="D859" s="33"/>
      <c r="E859" s="37"/>
      <c r="F859" s="34" t="s">
        <v>37</v>
      </c>
      <c r="G859" s="45"/>
      <c r="H859" s="38">
        <v>7.6999999999999999E-2</v>
      </c>
      <c r="I859" s="46" t="str">
        <f t="shared" si="39"/>
        <v>Rg. Nicht in EUR</v>
      </c>
      <c r="J859" s="36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69">
        <f t="shared" si="41"/>
        <v>0</v>
      </c>
    </row>
    <row r="860" spans="2:12" x14ac:dyDescent="0.3">
      <c r="B860" s="68"/>
      <c r="C860" s="33"/>
      <c r="D860" s="33"/>
      <c r="E860" s="37"/>
      <c r="F860" s="34" t="s">
        <v>37</v>
      </c>
      <c r="G860" s="45"/>
      <c r="H860" s="38">
        <v>7.6999999999999999E-2</v>
      </c>
      <c r="I860" s="46" t="str">
        <f t="shared" si="39"/>
        <v>Rg. Nicht in EUR</v>
      </c>
      <c r="J860" s="36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69">
        <f t="shared" si="41"/>
        <v>0</v>
      </c>
    </row>
    <row r="861" spans="2:12" x14ac:dyDescent="0.3">
      <c r="B861" s="68"/>
      <c r="C861" s="33"/>
      <c r="D861" s="33"/>
      <c r="E861" s="37"/>
      <c r="F861" s="34" t="s">
        <v>37</v>
      </c>
      <c r="G861" s="45"/>
      <c r="H861" s="38">
        <v>7.6999999999999999E-2</v>
      </c>
      <c r="I861" s="46" t="str">
        <f t="shared" si="39"/>
        <v>Rg. Nicht in EUR</v>
      </c>
      <c r="J861" s="36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69">
        <f t="shared" si="41"/>
        <v>0</v>
      </c>
    </row>
    <row r="862" spans="2:12" x14ac:dyDescent="0.3">
      <c r="B862" s="68"/>
      <c r="C862" s="33"/>
      <c r="D862" s="33"/>
      <c r="E862" s="37"/>
      <c r="F862" s="34" t="s">
        <v>37</v>
      </c>
      <c r="G862" s="45"/>
      <c r="H862" s="38">
        <v>7.6999999999999999E-2</v>
      </c>
      <c r="I862" s="46" t="str">
        <f t="shared" si="39"/>
        <v>Rg. Nicht in EUR</v>
      </c>
      <c r="J862" s="36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69">
        <f t="shared" si="41"/>
        <v>0</v>
      </c>
    </row>
    <row r="863" spans="2:12" x14ac:dyDescent="0.3">
      <c r="B863" s="68"/>
      <c r="C863" s="33"/>
      <c r="D863" s="33"/>
      <c r="E863" s="37"/>
      <c r="F863" s="34" t="s">
        <v>37</v>
      </c>
      <c r="G863" s="45"/>
      <c r="H863" s="38">
        <v>7.6999999999999999E-2</v>
      </c>
      <c r="I863" s="46" t="str">
        <f t="shared" si="39"/>
        <v>Rg. Nicht in EUR</v>
      </c>
      <c r="J863" s="36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69">
        <f t="shared" si="41"/>
        <v>0</v>
      </c>
    </row>
    <row r="864" spans="2:12" x14ac:dyDescent="0.3">
      <c r="B864" s="68"/>
      <c r="C864" s="33"/>
      <c r="D864" s="33"/>
      <c r="E864" s="37"/>
      <c r="F864" s="34" t="s">
        <v>37</v>
      </c>
      <c r="G864" s="45"/>
      <c r="H864" s="38">
        <v>7.6999999999999999E-2</v>
      </c>
      <c r="I864" s="46" t="str">
        <f t="shared" si="39"/>
        <v>Rg. Nicht in EUR</v>
      </c>
      <c r="J864" s="36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69">
        <f t="shared" si="41"/>
        <v>0</v>
      </c>
    </row>
    <row r="865" spans="2:12" x14ac:dyDescent="0.3">
      <c r="B865" s="68"/>
      <c r="C865" s="33"/>
      <c r="D865" s="33"/>
      <c r="E865" s="37"/>
      <c r="F865" s="34" t="s">
        <v>37</v>
      </c>
      <c r="G865" s="45"/>
      <c r="H865" s="38">
        <v>7.6999999999999999E-2</v>
      </c>
      <c r="I865" s="46" t="str">
        <f t="shared" si="39"/>
        <v>Rg. Nicht in EUR</v>
      </c>
      <c r="J865" s="36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69">
        <f t="shared" si="41"/>
        <v>0</v>
      </c>
    </row>
    <row r="866" spans="2:12" x14ac:dyDescent="0.3">
      <c r="B866" s="68"/>
      <c r="C866" s="33"/>
      <c r="D866" s="33"/>
      <c r="E866" s="37"/>
      <c r="F866" s="34" t="s">
        <v>37</v>
      </c>
      <c r="G866" s="45"/>
      <c r="H866" s="38">
        <v>7.6999999999999999E-2</v>
      </c>
      <c r="I866" s="46" t="str">
        <f t="shared" si="39"/>
        <v>Rg. Nicht in EUR</v>
      </c>
      <c r="J866" s="36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69">
        <f t="shared" si="41"/>
        <v>0</v>
      </c>
    </row>
    <row r="867" spans="2:12" x14ac:dyDescent="0.3">
      <c r="B867" s="68"/>
      <c r="C867" s="33"/>
      <c r="D867" s="33"/>
      <c r="E867" s="37"/>
      <c r="F867" s="34" t="s">
        <v>37</v>
      </c>
      <c r="G867" s="45"/>
      <c r="H867" s="38">
        <v>7.6999999999999999E-2</v>
      </c>
      <c r="I867" s="46" t="str">
        <f t="shared" si="39"/>
        <v>Rg. Nicht in EUR</v>
      </c>
      <c r="J867" s="36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69">
        <f t="shared" si="41"/>
        <v>0</v>
      </c>
    </row>
    <row r="868" spans="2:12" x14ac:dyDescent="0.3">
      <c r="B868" s="68"/>
      <c r="C868" s="33"/>
      <c r="D868" s="33"/>
      <c r="E868" s="37"/>
      <c r="F868" s="34" t="s">
        <v>37</v>
      </c>
      <c r="G868" s="45"/>
      <c r="H868" s="38">
        <v>7.6999999999999999E-2</v>
      </c>
      <c r="I868" s="46" t="str">
        <f t="shared" si="39"/>
        <v>Rg. Nicht in EUR</v>
      </c>
      <c r="J868" s="36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69">
        <f t="shared" si="41"/>
        <v>0</v>
      </c>
    </row>
    <row r="869" spans="2:12" x14ac:dyDescent="0.3">
      <c r="B869" s="68"/>
      <c r="C869" s="33"/>
      <c r="D869" s="33"/>
      <c r="E869" s="37"/>
      <c r="F869" s="34" t="s">
        <v>37</v>
      </c>
      <c r="G869" s="45"/>
      <c r="H869" s="38">
        <v>7.6999999999999999E-2</v>
      </c>
      <c r="I869" s="46" t="str">
        <f t="shared" si="39"/>
        <v>Rg. Nicht in EUR</v>
      </c>
      <c r="J869" s="36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69">
        <f t="shared" si="41"/>
        <v>0</v>
      </c>
    </row>
    <row r="870" spans="2:12" x14ac:dyDescent="0.3">
      <c r="B870" s="68"/>
      <c r="C870" s="33"/>
      <c r="D870" s="33"/>
      <c r="E870" s="37"/>
      <c r="F870" s="34" t="s">
        <v>37</v>
      </c>
      <c r="G870" s="45"/>
      <c r="H870" s="38">
        <v>7.6999999999999999E-2</v>
      </c>
      <c r="I870" s="46" t="str">
        <f t="shared" si="39"/>
        <v>Rg. Nicht in EUR</v>
      </c>
      <c r="J870" s="36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69">
        <f t="shared" si="41"/>
        <v>0</v>
      </c>
    </row>
    <row r="871" spans="2:12" x14ac:dyDescent="0.3">
      <c r="B871" s="68"/>
      <c r="C871" s="33"/>
      <c r="D871" s="33"/>
      <c r="E871" s="37"/>
      <c r="F871" s="34" t="s">
        <v>37</v>
      </c>
      <c r="G871" s="45"/>
      <c r="H871" s="38">
        <v>7.6999999999999999E-2</v>
      </c>
      <c r="I871" s="46" t="str">
        <f t="shared" si="39"/>
        <v>Rg. Nicht in EUR</v>
      </c>
      <c r="J871" s="36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69">
        <f t="shared" si="41"/>
        <v>0</v>
      </c>
    </row>
    <row r="872" spans="2:12" x14ac:dyDescent="0.3">
      <c r="B872" s="68"/>
      <c r="C872" s="33"/>
      <c r="D872" s="33"/>
      <c r="E872" s="37"/>
      <c r="F872" s="34" t="s">
        <v>37</v>
      </c>
      <c r="G872" s="45"/>
      <c r="H872" s="38">
        <v>7.6999999999999999E-2</v>
      </c>
      <c r="I872" s="46" t="str">
        <f t="shared" si="39"/>
        <v>Rg. Nicht in EUR</v>
      </c>
      <c r="J872" s="36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69">
        <f t="shared" si="41"/>
        <v>0</v>
      </c>
    </row>
    <row r="873" spans="2:12" x14ac:dyDescent="0.3">
      <c r="B873" s="68"/>
      <c r="C873" s="33"/>
      <c r="D873" s="33"/>
      <c r="E873" s="37"/>
      <c r="F873" s="34" t="s">
        <v>37</v>
      </c>
      <c r="G873" s="45"/>
      <c r="H873" s="38">
        <v>7.6999999999999999E-2</v>
      </c>
      <c r="I873" s="46" t="str">
        <f t="shared" si="39"/>
        <v>Rg. Nicht in EUR</v>
      </c>
      <c r="J873" s="36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69">
        <f t="shared" si="41"/>
        <v>0</v>
      </c>
    </row>
    <row r="874" spans="2:12" x14ac:dyDescent="0.3">
      <c r="B874" s="68"/>
      <c r="C874" s="33"/>
      <c r="D874" s="33"/>
      <c r="E874" s="37"/>
      <c r="F874" s="34" t="s">
        <v>37</v>
      </c>
      <c r="G874" s="45"/>
      <c r="H874" s="38">
        <v>7.6999999999999999E-2</v>
      </c>
      <c r="I874" s="46" t="str">
        <f t="shared" si="39"/>
        <v>Rg. Nicht in EUR</v>
      </c>
      <c r="J874" s="36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69">
        <f t="shared" si="41"/>
        <v>0</v>
      </c>
    </row>
    <row r="875" spans="2:12" x14ac:dyDescent="0.3">
      <c r="B875" s="68"/>
      <c r="C875" s="33"/>
      <c r="D875" s="33"/>
      <c r="E875" s="37"/>
      <c r="F875" s="34" t="s">
        <v>37</v>
      </c>
      <c r="G875" s="45"/>
      <c r="H875" s="38">
        <v>7.6999999999999999E-2</v>
      </c>
      <c r="I875" s="46" t="str">
        <f t="shared" si="39"/>
        <v>Rg. Nicht in EUR</v>
      </c>
      <c r="J875" s="36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69">
        <f t="shared" si="41"/>
        <v>0</v>
      </c>
    </row>
    <row r="876" spans="2:12" x14ac:dyDescent="0.3">
      <c r="B876" s="68"/>
      <c r="C876" s="33"/>
      <c r="D876" s="33"/>
      <c r="E876" s="37"/>
      <c r="F876" s="34" t="s">
        <v>37</v>
      </c>
      <c r="G876" s="45"/>
      <c r="H876" s="38">
        <v>7.6999999999999999E-2</v>
      </c>
      <c r="I876" s="46" t="str">
        <f t="shared" si="39"/>
        <v>Rg. Nicht in EUR</v>
      </c>
      <c r="J876" s="36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69">
        <f t="shared" si="41"/>
        <v>0</v>
      </c>
    </row>
    <row r="877" spans="2:12" x14ac:dyDescent="0.3">
      <c r="B877" s="68"/>
      <c r="C877" s="33"/>
      <c r="D877" s="33"/>
      <c r="E877" s="37"/>
      <c r="F877" s="34" t="s">
        <v>37</v>
      </c>
      <c r="G877" s="45"/>
      <c r="H877" s="38">
        <v>7.6999999999999999E-2</v>
      </c>
      <c r="I877" s="46" t="str">
        <f t="shared" si="39"/>
        <v>Rg. Nicht in EUR</v>
      </c>
      <c r="J877" s="36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69">
        <f t="shared" si="41"/>
        <v>0</v>
      </c>
    </row>
    <row r="878" spans="2:12" x14ac:dyDescent="0.3">
      <c r="B878" s="68"/>
      <c r="C878" s="33"/>
      <c r="D878" s="33"/>
      <c r="E878" s="37"/>
      <c r="F878" s="34" t="s">
        <v>37</v>
      </c>
      <c r="G878" s="45"/>
      <c r="H878" s="38">
        <v>7.6999999999999999E-2</v>
      </c>
      <c r="I878" s="46" t="str">
        <f t="shared" si="39"/>
        <v>Rg. Nicht in EUR</v>
      </c>
      <c r="J878" s="36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69">
        <f t="shared" si="41"/>
        <v>0</v>
      </c>
    </row>
    <row r="879" spans="2:12" x14ac:dyDescent="0.3">
      <c r="B879" s="68"/>
      <c r="C879" s="33"/>
      <c r="D879" s="33"/>
      <c r="E879" s="37"/>
      <c r="F879" s="34" t="s">
        <v>37</v>
      </c>
      <c r="G879" s="45"/>
      <c r="H879" s="38">
        <v>7.6999999999999999E-2</v>
      </c>
      <c r="I879" s="46" t="str">
        <f t="shared" si="39"/>
        <v>Rg. Nicht in EUR</v>
      </c>
      <c r="J879" s="36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69">
        <f t="shared" si="41"/>
        <v>0</v>
      </c>
    </row>
    <row r="880" spans="2:12" x14ac:dyDescent="0.3">
      <c r="B880" s="68"/>
      <c r="C880" s="33"/>
      <c r="D880" s="33"/>
      <c r="E880" s="37"/>
      <c r="F880" s="34" t="s">
        <v>37</v>
      </c>
      <c r="G880" s="45"/>
      <c r="H880" s="38">
        <v>7.6999999999999999E-2</v>
      </c>
      <c r="I880" s="46" t="str">
        <f t="shared" si="39"/>
        <v>Rg. Nicht in EUR</v>
      </c>
      <c r="J880" s="36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69">
        <f t="shared" si="41"/>
        <v>0</v>
      </c>
    </row>
    <row r="881" spans="2:12" x14ac:dyDescent="0.3">
      <c r="B881" s="68"/>
      <c r="C881" s="33"/>
      <c r="D881" s="33"/>
      <c r="E881" s="37"/>
      <c r="F881" s="34" t="s">
        <v>37</v>
      </c>
      <c r="G881" s="45"/>
      <c r="H881" s="38">
        <v>7.6999999999999999E-2</v>
      </c>
      <c r="I881" s="46" t="str">
        <f t="shared" si="39"/>
        <v>Rg. Nicht in EUR</v>
      </c>
      <c r="J881" s="36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69">
        <f t="shared" si="41"/>
        <v>0</v>
      </c>
    </row>
    <row r="882" spans="2:12" x14ac:dyDescent="0.3">
      <c r="B882" s="68"/>
      <c r="C882" s="33"/>
      <c r="D882" s="33"/>
      <c r="E882" s="37"/>
      <c r="F882" s="34" t="s">
        <v>37</v>
      </c>
      <c r="G882" s="45"/>
      <c r="H882" s="38">
        <v>7.6999999999999999E-2</v>
      </c>
      <c r="I882" s="46" t="str">
        <f t="shared" si="39"/>
        <v>Rg. Nicht in EUR</v>
      </c>
      <c r="J882" s="36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69">
        <f t="shared" si="41"/>
        <v>0</v>
      </c>
    </row>
    <row r="883" spans="2:12" x14ac:dyDescent="0.3">
      <c r="B883" s="68"/>
      <c r="C883" s="33"/>
      <c r="D883" s="33"/>
      <c r="E883" s="37"/>
      <c r="F883" s="34" t="s">
        <v>37</v>
      </c>
      <c r="G883" s="45"/>
      <c r="H883" s="38">
        <v>7.6999999999999999E-2</v>
      </c>
      <c r="I883" s="46" t="str">
        <f t="shared" si="39"/>
        <v>Rg. Nicht in EUR</v>
      </c>
      <c r="J883" s="36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69">
        <f t="shared" si="41"/>
        <v>0</v>
      </c>
    </row>
    <row r="884" spans="2:12" x14ac:dyDescent="0.3">
      <c r="B884" s="68"/>
      <c r="C884" s="33"/>
      <c r="D884" s="33"/>
      <c r="E884" s="37"/>
      <c r="F884" s="34" t="s">
        <v>37</v>
      </c>
      <c r="G884" s="45"/>
      <c r="H884" s="38">
        <v>7.6999999999999999E-2</v>
      </c>
      <c r="I884" s="46" t="str">
        <f t="shared" si="39"/>
        <v>Rg. Nicht in EUR</v>
      </c>
      <c r="J884" s="36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69">
        <f t="shared" si="41"/>
        <v>0</v>
      </c>
    </row>
    <row r="885" spans="2:12" x14ac:dyDescent="0.3">
      <c r="B885" s="68"/>
      <c r="C885" s="33"/>
      <c r="D885" s="33"/>
      <c r="E885" s="37"/>
      <c r="F885" s="34" t="s">
        <v>37</v>
      </c>
      <c r="G885" s="45"/>
      <c r="H885" s="38">
        <v>7.6999999999999999E-2</v>
      </c>
      <c r="I885" s="46" t="str">
        <f t="shared" si="39"/>
        <v>Rg. Nicht in EUR</v>
      </c>
      <c r="J885" s="36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69">
        <f t="shared" si="41"/>
        <v>0</v>
      </c>
    </row>
    <row r="886" spans="2:12" x14ac:dyDescent="0.3">
      <c r="B886" s="68"/>
      <c r="C886" s="33"/>
      <c r="D886" s="33"/>
      <c r="E886" s="37"/>
      <c r="F886" s="34" t="s">
        <v>37</v>
      </c>
      <c r="G886" s="45"/>
      <c r="H886" s="38">
        <v>7.6999999999999999E-2</v>
      </c>
      <c r="I886" s="46" t="str">
        <f t="shared" si="39"/>
        <v>Rg. Nicht in EUR</v>
      </c>
      <c r="J886" s="36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69">
        <f t="shared" si="41"/>
        <v>0</v>
      </c>
    </row>
    <row r="887" spans="2:12" x14ac:dyDescent="0.3">
      <c r="B887" s="68"/>
      <c r="C887" s="33"/>
      <c r="D887" s="33"/>
      <c r="E887" s="37"/>
      <c r="F887" s="34" t="s">
        <v>37</v>
      </c>
      <c r="G887" s="45"/>
      <c r="H887" s="38">
        <v>7.6999999999999999E-2</v>
      </c>
      <c r="I887" s="46" t="str">
        <f t="shared" si="39"/>
        <v>Rg. Nicht in EUR</v>
      </c>
      <c r="J887" s="36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69">
        <f t="shared" si="41"/>
        <v>0</v>
      </c>
    </row>
    <row r="888" spans="2:12" x14ac:dyDescent="0.3">
      <c r="B888" s="68"/>
      <c r="C888" s="33"/>
      <c r="D888" s="33"/>
      <c r="E888" s="37"/>
      <c r="F888" s="34" t="s">
        <v>37</v>
      </c>
      <c r="G888" s="45"/>
      <c r="H888" s="38">
        <v>7.6999999999999999E-2</v>
      </c>
      <c r="I888" s="46" t="str">
        <f t="shared" si="39"/>
        <v>Rg. Nicht in EUR</v>
      </c>
      <c r="J888" s="36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69">
        <f t="shared" si="41"/>
        <v>0</v>
      </c>
    </row>
    <row r="889" spans="2:12" x14ac:dyDescent="0.3">
      <c r="B889" s="68"/>
      <c r="C889" s="33"/>
      <c r="D889" s="33"/>
      <c r="E889" s="37"/>
      <c r="F889" s="34" t="s">
        <v>37</v>
      </c>
      <c r="G889" s="45"/>
      <c r="H889" s="38">
        <v>7.6999999999999999E-2</v>
      </c>
      <c r="I889" s="46" t="str">
        <f t="shared" si="39"/>
        <v>Rg. Nicht in EUR</v>
      </c>
      <c r="J889" s="36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69">
        <f t="shared" si="41"/>
        <v>0</v>
      </c>
    </row>
    <row r="890" spans="2:12" x14ac:dyDescent="0.3">
      <c r="B890" s="68"/>
      <c r="C890" s="33"/>
      <c r="D890" s="33"/>
      <c r="E890" s="37"/>
      <c r="F890" s="34" t="s">
        <v>37</v>
      </c>
      <c r="G890" s="45"/>
      <c r="H890" s="38">
        <v>7.6999999999999999E-2</v>
      </c>
      <c r="I890" s="46" t="str">
        <f t="shared" si="39"/>
        <v>Rg. Nicht in EUR</v>
      </c>
      <c r="J890" s="36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69">
        <f t="shared" si="41"/>
        <v>0</v>
      </c>
    </row>
    <row r="891" spans="2:12" x14ac:dyDescent="0.3">
      <c r="B891" s="68"/>
      <c r="C891" s="33"/>
      <c r="D891" s="33"/>
      <c r="E891" s="37"/>
      <c r="F891" s="34" t="s">
        <v>37</v>
      </c>
      <c r="G891" s="45"/>
      <c r="H891" s="38">
        <v>7.6999999999999999E-2</v>
      </c>
      <c r="I891" s="46" t="str">
        <f t="shared" si="39"/>
        <v>Rg. Nicht in EUR</v>
      </c>
      <c r="J891" s="36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69">
        <f t="shared" si="41"/>
        <v>0</v>
      </c>
    </row>
    <row r="892" spans="2:12" x14ac:dyDescent="0.3">
      <c r="B892" s="68"/>
      <c r="C892" s="33"/>
      <c r="D892" s="33"/>
      <c r="E892" s="37"/>
      <c r="F892" s="34" t="s">
        <v>37</v>
      </c>
      <c r="G892" s="45"/>
      <c r="H892" s="38">
        <v>7.6999999999999999E-2</v>
      </c>
      <c r="I892" s="46" t="str">
        <f t="shared" si="39"/>
        <v>Rg. Nicht in EUR</v>
      </c>
      <c r="J892" s="36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69">
        <f t="shared" si="41"/>
        <v>0</v>
      </c>
    </row>
    <row r="893" spans="2:12" x14ac:dyDescent="0.3">
      <c r="B893" s="68"/>
      <c r="C893" s="33"/>
      <c r="D893" s="33"/>
      <c r="E893" s="37"/>
      <c r="F893" s="34" t="s">
        <v>37</v>
      </c>
      <c r="G893" s="45"/>
      <c r="H893" s="38">
        <v>7.6999999999999999E-2</v>
      </c>
      <c r="I893" s="46" t="str">
        <f t="shared" si="39"/>
        <v>Rg. Nicht in EUR</v>
      </c>
      <c r="J893" s="36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69">
        <f t="shared" si="41"/>
        <v>0</v>
      </c>
    </row>
    <row r="894" spans="2:12" x14ac:dyDescent="0.3">
      <c r="B894" s="68"/>
      <c r="C894" s="33"/>
      <c r="D894" s="33"/>
      <c r="E894" s="37"/>
      <c r="F894" s="34" t="s">
        <v>37</v>
      </c>
      <c r="G894" s="45"/>
      <c r="H894" s="38">
        <v>7.6999999999999999E-2</v>
      </c>
      <c r="I894" s="46" t="str">
        <f t="shared" si="39"/>
        <v>Rg. Nicht in EUR</v>
      </c>
      <c r="J894" s="36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69">
        <f t="shared" si="41"/>
        <v>0</v>
      </c>
    </row>
    <row r="895" spans="2:12" x14ac:dyDescent="0.3">
      <c r="B895" s="68"/>
      <c r="C895" s="33"/>
      <c r="D895" s="33"/>
      <c r="E895" s="37"/>
      <c r="F895" s="34" t="s">
        <v>37</v>
      </c>
      <c r="G895" s="45"/>
      <c r="H895" s="38">
        <v>7.6999999999999999E-2</v>
      </c>
      <c r="I895" s="46" t="str">
        <f t="shared" si="39"/>
        <v>Rg. Nicht in EUR</v>
      </c>
      <c r="J895" s="36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69">
        <f t="shared" si="41"/>
        <v>0</v>
      </c>
    </row>
    <row r="896" spans="2:12" x14ac:dyDescent="0.3">
      <c r="B896" s="68"/>
      <c r="C896" s="33"/>
      <c r="D896" s="33"/>
      <c r="E896" s="37"/>
      <c r="F896" s="34" t="s">
        <v>37</v>
      </c>
      <c r="G896" s="45"/>
      <c r="H896" s="38">
        <v>7.6999999999999999E-2</v>
      </c>
      <c r="I896" s="46" t="str">
        <f t="shared" si="39"/>
        <v>Rg. Nicht in EUR</v>
      </c>
      <c r="J896" s="36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69">
        <f t="shared" si="41"/>
        <v>0</v>
      </c>
    </row>
    <row r="897" spans="2:12" x14ac:dyDescent="0.3">
      <c r="B897" s="68"/>
      <c r="C897" s="33"/>
      <c r="D897" s="33"/>
      <c r="E897" s="37"/>
      <c r="F897" s="34" t="s">
        <v>37</v>
      </c>
      <c r="G897" s="45"/>
      <c r="H897" s="38">
        <v>7.6999999999999999E-2</v>
      </c>
      <c r="I897" s="46" t="str">
        <f t="shared" si="39"/>
        <v>Rg. Nicht in EUR</v>
      </c>
      <c r="J897" s="36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69">
        <f t="shared" si="41"/>
        <v>0</v>
      </c>
    </row>
    <row r="898" spans="2:12" x14ac:dyDescent="0.3">
      <c r="B898" s="68"/>
      <c r="C898" s="33"/>
      <c r="D898" s="33"/>
      <c r="E898" s="37"/>
      <c r="F898" s="34" t="s">
        <v>37</v>
      </c>
      <c r="G898" s="45"/>
      <c r="H898" s="38">
        <v>7.6999999999999999E-2</v>
      </c>
      <c r="I898" s="46" t="str">
        <f t="shared" si="39"/>
        <v>Rg. Nicht in EUR</v>
      </c>
      <c r="J898" s="36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69">
        <f t="shared" si="41"/>
        <v>0</v>
      </c>
    </row>
    <row r="899" spans="2:12" x14ac:dyDescent="0.3">
      <c r="B899" s="68"/>
      <c r="C899" s="33"/>
      <c r="D899" s="33"/>
      <c r="E899" s="37"/>
      <c r="F899" s="34" t="s">
        <v>37</v>
      </c>
      <c r="G899" s="45"/>
      <c r="H899" s="38">
        <v>7.6999999999999999E-2</v>
      </c>
      <c r="I899" s="46" t="str">
        <f t="shared" si="39"/>
        <v>Rg. Nicht in EUR</v>
      </c>
      <c r="J899" s="36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69">
        <f t="shared" si="41"/>
        <v>0</v>
      </c>
    </row>
    <row r="900" spans="2:12" x14ac:dyDescent="0.3">
      <c r="B900" s="68"/>
      <c r="C900" s="33"/>
      <c r="D900" s="33"/>
      <c r="E900" s="37"/>
      <c r="F900" s="34" t="s">
        <v>37</v>
      </c>
      <c r="G900" s="45"/>
      <c r="H900" s="38">
        <v>7.6999999999999999E-2</v>
      </c>
      <c r="I900" s="46" t="str">
        <f t="shared" si="39"/>
        <v>Rg. Nicht in EUR</v>
      </c>
      <c r="J900" s="36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69">
        <f t="shared" si="41"/>
        <v>0</v>
      </c>
    </row>
    <row r="901" spans="2:12" x14ac:dyDescent="0.3">
      <c r="B901" s="68"/>
      <c r="C901" s="33"/>
      <c r="D901" s="33"/>
      <c r="E901" s="37"/>
      <c r="F901" s="34" t="s">
        <v>37</v>
      </c>
      <c r="G901" s="45"/>
      <c r="H901" s="38">
        <v>7.6999999999999999E-2</v>
      </c>
      <c r="I901" s="46" t="str">
        <f t="shared" si="39"/>
        <v>Rg. Nicht in EUR</v>
      </c>
      <c r="J901" s="36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69">
        <f t="shared" si="41"/>
        <v>0</v>
      </c>
    </row>
    <row r="902" spans="2:12" x14ac:dyDescent="0.3">
      <c r="B902" s="68"/>
      <c r="C902" s="33"/>
      <c r="D902" s="33"/>
      <c r="E902" s="37"/>
      <c r="F902" s="34" t="s">
        <v>37</v>
      </c>
      <c r="G902" s="45"/>
      <c r="H902" s="38">
        <v>7.6999999999999999E-2</v>
      </c>
      <c r="I902" s="46" t="str">
        <f t="shared" si="39"/>
        <v>Rg. Nicht in EUR</v>
      </c>
      <c r="J902" s="36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69">
        <f t="shared" si="41"/>
        <v>0</v>
      </c>
    </row>
    <row r="903" spans="2:12" x14ac:dyDescent="0.3">
      <c r="B903" s="68"/>
      <c r="C903" s="33"/>
      <c r="D903" s="33"/>
      <c r="E903" s="37"/>
      <c r="F903" s="34" t="s">
        <v>37</v>
      </c>
      <c r="G903" s="45"/>
      <c r="H903" s="38">
        <v>7.6999999999999999E-2</v>
      </c>
      <c r="I903" s="46" t="str">
        <f t="shared" si="39"/>
        <v>Rg. Nicht in EUR</v>
      </c>
      <c r="J903" s="36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69">
        <f t="shared" si="41"/>
        <v>0</v>
      </c>
    </row>
    <row r="904" spans="2:12" x14ac:dyDescent="0.3">
      <c r="B904" s="68"/>
      <c r="C904" s="33"/>
      <c r="D904" s="33"/>
      <c r="E904" s="37"/>
      <c r="F904" s="34" t="s">
        <v>37</v>
      </c>
      <c r="G904" s="45"/>
      <c r="H904" s="38">
        <v>7.6999999999999999E-2</v>
      </c>
      <c r="I904" s="46" t="str">
        <f t="shared" si="39"/>
        <v>Rg. Nicht in EUR</v>
      </c>
      <c r="J904" s="36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69">
        <f t="shared" si="41"/>
        <v>0</v>
      </c>
    </row>
    <row r="905" spans="2:12" x14ac:dyDescent="0.3">
      <c r="B905" s="68"/>
      <c r="C905" s="33"/>
      <c r="D905" s="33"/>
      <c r="E905" s="37"/>
      <c r="F905" s="34" t="s">
        <v>37</v>
      </c>
      <c r="G905" s="45"/>
      <c r="H905" s="38">
        <v>7.6999999999999999E-2</v>
      </c>
      <c r="I905" s="46" t="str">
        <f t="shared" si="39"/>
        <v>Rg. Nicht in EUR</v>
      </c>
      <c r="J905" s="36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69">
        <f t="shared" si="41"/>
        <v>0</v>
      </c>
    </row>
    <row r="906" spans="2:12" x14ac:dyDescent="0.3">
      <c r="B906" s="68"/>
      <c r="C906" s="33"/>
      <c r="D906" s="33"/>
      <c r="E906" s="37"/>
      <c r="F906" s="34" t="s">
        <v>37</v>
      </c>
      <c r="G906" s="45"/>
      <c r="H906" s="38">
        <v>7.6999999999999999E-2</v>
      </c>
      <c r="I906" s="46" t="str">
        <f t="shared" ref="I906:I969" si="42">IF(F906="EUR",G906*H906,"Rg. Nicht in EUR")</f>
        <v>Rg. Nicht in EUR</v>
      </c>
      <c r="J906" s="36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68"/>
      <c r="C907" s="33"/>
      <c r="D907" s="33"/>
      <c r="E907" s="37"/>
      <c r="F907" s="34" t="s">
        <v>37</v>
      </c>
      <c r="G907" s="45"/>
      <c r="H907" s="38">
        <v>7.6999999999999999E-2</v>
      </c>
      <c r="I907" s="46" t="str">
        <f t="shared" si="42"/>
        <v>Rg. Nicht in EUR</v>
      </c>
      <c r="J907" s="36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69">
        <f t="shared" si="44"/>
        <v>0</v>
      </c>
    </row>
    <row r="908" spans="2:12" x14ac:dyDescent="0.3">
      <c r="B908" s="68"/>
      <c r="C908" s="33"/>
      <c r="D908" s="33"/>
      <c r="E908" s="37"/>
      <c r="F908" s="34" t="s">
        <v>37</v>
      </c>
      <c r="G908" s="45"/>
      <c r="H908" s="38">
        <v>7.6999999999999999E-2</v>
      </c>
      <c r="I908" s="46" t="str">
        <f t="shared" si="42"/>
        <v>Rg. Nicht in EUR</v>
      </c>
      <c r="J908" s="36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69">
        <f t="shared" si="44"/>
        <v>0</v>
      </c>
    </row>
    <row r="909" spans="2:12" x14ac:dyDescent="0.3">
      <c r="B909" s="68"/>
      <c r="C909" s="33"/>
      <c r="D909" s="33"/>
      <c r="E909" s="37"/>
      <c r="F909" s="34" t="s">
        <v>37</v>
      </c>
      <c r="G909" s="45"/>
      <c r="H909" s="38">
        <v>7.6999999999999999E-2</v>
      </c>
      <c r="I909" s="46" t="str">
        <f t="shared" si="42"/>
        <v>Rg. Nicht in EUR</v>
      </c>
      <c r="J909" s="36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69">
        <f t="shared" si="44"/>
        <v>0</v>
      </c>
    </row>
    <row r="910" spans="2:12" x14ac:dyDescent="0.3">
      <c r="B910" s="68"/>
      <c r="C910" s="33"/>
      <c r="D910" s="33"/>
      <c r="E910" s="37"/>
      <c r="F910" s="34" t="s">
        <v>37</v>
      </c>
      <c r="G910" s="45"/>
      <c r="H910" s="38">
        <v>7.6999999999999999E-2</v>
      </c>
      <c r="I910" s="46" t="str">
        <f t="shared" si="42"/>
        <v>Rg. Nicht in EUR</v>
      </c>
      <c r="J910" s="36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69">
        <f t="shared" si="44"/>
        <v>0</v>
      </c>
    </row>
    <row r="911" spans="2:12" x14ac:dyDescent="0.3">
      <c r="B911" s="68"/>
      <c r="C911" s="33"/>
      <c r="D911" s="33"/>
      <c r="E911" s="37"/>
      <c r="F911" s="34" t="s">
        <v>37</v>
      </c>
      <c r="G911" s="45"/>
      <c r="H911" s="38">
        <v>7.6999999999999999E-2</v>
      </c>
      <c r="I911" s="46" t="str">
        <f t="shared" si="42"/>
        <v>Rg. Nicht in EUR</v>
      </c>
      <c r="J911" s="36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69">
        <f t="shared" si="44"/>
        <v>0</v>
      </c>
    </row>
    <row r="912" spans="2:12" x14ac:dyDescent="0.3">
      <c r="B912" s="68"/>
      <c r="C912" s="33"/>
      <c r="D912" s="33"/>
      <c r="E912" s="37"/>
      <c r="F912" s="34" t="s">
        <v>37</v>
      </c>
      <c r="G912" s="45"/>
      <c r="H912" s="38">
        <v>7.6999999999999999E-2</v>
      </c>
      <c r="I912" s="46" t="str">
        <f t="shared" si="42"/>
        <v>Rg. Nicht in EUR</v>
      </c>
      <c r="J912" s="36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69">
        <f t="shared" si="44"/>
        <v>0</v>
      </c>
    </row>
    <row r="913" spans="2:12" x14ac:dyDescent="0.3">
      <c r="B913" s="68"/>
      <c r="C913" s="33"/>
      <c r="D913" s="33"/>
      <c r="E913" s="37"/>
      <c r="F913" s="34" t="s">
        <v>37</v>
      </c>
      <c r="G913" s="45"/>
      <c r="H913" s="38">
        <v>7.6999999999999999E-2</v>
      </c>
      <c r="I913" s="46" t="str">
        <f t="shared" si="42"/>
        <v>Rg. Nicht in EUR</v>
      </c>
      <c r="J913" s="36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69">
        <f t="shared" si="44"/>
        <v>0</v>
      </c>
    </row>
    <row r="914" spans="2:12" x14ac:dyDescent="0.3">
      <c r="B914" s="68"/>
      <c r="C914" s="33"/>
      <c r="D914" s="33"/>
      <c r="E914" s="37"/>
      <c r="F914" s="34" t="s">
        <v>37</v>
      </c>
      <c r="G914" s="45"/>
      <c r="H914" s="38">
        <v>7.6999999999999999E-2</v>
      </c>
      <c r="I914" s="46" t="str">
        <f t="shared" si="42"/>
        <v>Rg. Nicht in EUR</v>
      </c>
      <c r="J914" s="36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69">
        <f t="shared" si="44"/>
        <v>0</v>
      </c>
    </row>
    <row r="915" spans="2:12" x14ac:dyDescent="0.3">
      <c r="B915" s="68"/>
      <c r="C915" s="33"/>
      <c r="D915" s="33"/>
      <c r="E915" s="37"/>
      <c r="F915" s="34" t="s">
        <v>37</v>
      </c>
      <c r="G915" s="45"/>
      <c r="H915" s="38">
        <v>7.6999999999999999E-2</v>
      </c>
      <c r="I915" s="46" t="str">
        <f t="shared" si="42"/>
        <v>Rg. Nicht in EUR</v>
      </c>
      <c r="J915" s="36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69">
        <f t="shared" si="44"/>
        <v>0</v>
      </c>
    </row>
    <row r="916" spans="2:12" x14ac:dyDescent="0.3">
      <c r="B916" s="68"/>
      <c r="C916" s="33"/>
      <c r="D916" s="33"/>
      <c r="E916" s="37"/>
      <c r="F916" s="34" t="s">
        <v>37</v>
      </c>
      <c r="G916" s="45"/>
      <c r="H916" s="38">
        <v>7.6999999999999999E-2</v>
      </c>
      <c r="I916" s="46" t="str">
        <f t="shared" si="42"/>
        <v>Rg. Nicht in EUR</v>
      </c>
      <c r="J916" s="36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69">
        <f t="shared" si="44"/>
        <v>0</v>
      </c>
    </row>
    <row r="917" spans="2:12" x14ac:dyDescent="0.3">
      <c r="B917" s="68"/>
      <c r="C917" s="33"/>
      <c r="D917" s="33"/>
      <c r="E917" s="37"/>
      <c r="F917" s="34" t="s">
        <v>37</v>
      </c>
      <c r="G917" s="45"/>
      <c r="H917" s="38">
        <v>7.6999999999999999E-2</v>
      </c>
      <c r="I917" s="46" t="str">
        <f t="shared" si="42"/>
        <v>Rg. Nicht in EUR</v>
      </c>
      <c r="J917" s="36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69">
        <f t="shared" si="44"/>
        <v>0</v>
      </c>
    </row>
    <row r="918" spans="2:12" x14ac:dyDescent="0.3">
      <c r="B918" s="68"/>
      <c r="C918" s="33"/>
      <c r="D918" s="33"/>
      <c r="E918" s="37"/>
      <c r="F918" s="34" t="s">
        <v>37</v>
      </c>
      <c r="G918" s="45"/>
      <c r="H918" s="38">
        <v>7.6999999999999999E-2</v>
      </c>
      <c r="I918" s="46" t="str">
        <f t="shared" si="42"/>
        <v>Rg. Nicht in EUR</v>
      </c>
      <c r="J918" s="36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69">
        <f t="shared" si="44"/>
        <v>0</v>
      </c>
    </row>
    <row r="919" spans="2:12" x14ac:dyDescent="0.3">
      <c r="B919" s="68"/>
      <c r="C919" s="33"/>
      <c r="D919" s="33"/>
      <c r="E919" s="37"/>
      <c r="F919" s="34" t="s">
        <v>37</v>
      </c>
      <c r="G919" s="45"/>
      <c r="H919" s="38">
        <v>7.6999999999999999E-2</v>
      </c>
      <c r="I919" s="46" t="str">
        <f t="shared" si="42"/>
        <v>Rg. Nicht in EUR</v>
      </c>
      <c r="J919" s="36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69">
        <f t="shared" si="44"/>
        <v>0</v>
      </c>
    </row>
    <row r="920" spans="2:12" x14ac:dyDescent="0.3">
      <c r="B920" s="68"/>
      <c r="C920" s="33"/>
      <c r="D920" s="33"/>
      <c r="E920" s="37"/>
      <c r="F920" s="34" t="s">
        <v>37</v>
      </c>
      <c r="G920" s="45"/>
      <c r="H920" s="38">
        <v>7.6999999999999999E-2</v>
      </c>
      <c r="I920" s="46" t="str">
        <f t="shared" si="42"/>
        <v>Rg. Nicht in EUR</v>
      </c>
      <c r="J920" s="36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69">
        <f t="shared" si="44"/>
        <v>0</v>
      </c>
    </row>
    <row r="921" spans="2:12" x14ac:dyDescent="0.3">
      <c r="B921" s="68"/>
      <c r="C921" s="33"/>
      <c r="D921" s="33"/>
      <c r="E921" s="37"/>
      <c r="F921" s="34" t="s">
        <v>37</v>
      </c>
      <c r="G921" s="45"/>
      <c r="H921" s="38">
        <v>7.6999999999999999E-2</v>
      </c>
      <c r="I921" s="46" t="str">
        <f t="shared" si="42"/>
        <v>Rg. Nicht in EUR</v>
      </c>
      <c r="J921" s="36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69">
        <f t="shared" si="44"/>
        <v>0</v>
      </c>
    </row>
    <row r="922" spans="2:12" x14ac:dyDescent="0.3">
      <c r="B922" s="68"/>
      <c r="C922" s="33"/>
      <c r="D922" s="33"/>
      <c r="E922" s="37"/>
      <c r="F922" s="34" t="s">
        <v>37</v>
      </c>
      <c r="G922" s="45"/>
      <c r="H922" s="38">
        <v>7.6999999999999999E-2</v>
      </c>
      <c r="I922" s="46" t="str">
        <f t="shared" si="42"/>
        <v>Rg. Nicht in EUR</v>
      </c>
      <c r="J922" s="36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69">
        <f t="shared" si="44"/>
        <v>0</v>
      </c>
    </row>
    <row r="923" spans="2:12" x14ac:dyDescent="0.3">
      <c r="B923" s="68"/>
      <c r="C923" s="33"/>
      <c r="D923" s="33"/>
      <c r="E923" s="37"/>
      <c r="F923" s="34" t="s">
        <v>37</v>
      </c>
      <c r="G923" s="45"/>
      <c r="H923" s="38">
        <v>7.6999999999999999E-2</v>
      </c>
      <c r="I923" s="46" t="str">
        <f t="shared" si="42"/>
        <v>Rg. Nicht in EUR</v>
      </c>
      <c r="J923" s="36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69">
        <f t="shared" si="44"/>
        <v>0</v>
      </c>
    </row>
    <row r="924" spans="2:12" x14ac:dyDescent="0.3">
      <c r="B924" s="68"/>
      <c r="C924" s="33"/>
      <c r="D924" s="33"/>
      <c r="E924" s="37"/>
      <c r="F924" s="34" t="s">
        <v>37</v>
      </c>
      <c r="G924" s="45"/>
      <c r="H924" s="38">
        <v>7.6999999999999999E-2</v>
      </c>
      <c r="I924" s="46" t="str">
        <f t="shared" si="42"/>
        <v>Rg. Nicht in EUR</v>
      </c>
      <c r="J924" s="36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69">
        <f t="shared" si="44"/>
        <v>0</v>
      </c>
    </row>
    <row r="925" spans="2:12" x14ac:dyDescent="0.3">
      <c r="B925" s="68"/>
      <c r="C925" s="33"/>
      <c r="D925" s="33"/>
      <c r="E925" s="37"/>
      <c r="F925" s="34" t="s">
        <v>37</v>
      </c>
      <c r="G925" s="45"/>
      <c r="H925" s="38">
        <v>7.6999999999999999E-2</v>
      </c>
      <c r="I925" s="46" t="str">
        <f t="shared" si="42"/>
        <v>Rg. Nicht in EUR</v>
      </c>
      <c r="J925" s="36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69">
        <f t="shared" si="44"/>
        <v>0</v>
      </c>
    </row>
    <row r="926" spans="2:12" x14ac:dyDescent="0.3">
      <c r="B926" s="68"/>
      <c r="C926" s="33"/>
      <c r="D926" s="33"/>
      <c r="E926" s="37"/>
      <c r="F926" s="34" t="s">
        <v>37</v>
      </c>
      <c r="G926" s="45"/>
      <c r="H926" s="38">
        <v>7.6999999999999999E-2</v>
      </c>
      <c r="I926" s="46" t="str">
        <f t="shared" si="42"/>
        <v>Rg. Nicht in EUR</v>
      </c>
      <c r="J926" s="36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69">
        <f t="shared" si="44"/>
        <v>0</v>
      </c>
    </row>
    <row r="927" spans="2:12" x14ac:dyDescent="0.3">
      <c r="B927" s="68"/>
      <c r="C927" s="33"/>
      <c r="D927" s="33"/>
      <c r="E927" s="37"/>
      <c r="F927" s="34" t="s">
        <v>37</v>
      </c>
      <c r="G927" s="45"/>
      <c r="H927" s="38">
        <v>7.6999999999999999E-2</v>
      </c>
      <c r="I927" s="46" t="str">
        <f t="shared" si="42"/>
        <v>Rg. Nicht in EUR</v>
      </c>
      <c r="J927" s="36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69">
        <f t="shared" si="44"/>
        <v>0</v>
      </c>
    </row>
    <row r="928" spans="2:12" x14ac:dyDescent="0.3">
      <c r="B928" s="68"/>
      <c r="C928" s="33"/>
      <c r="D928" s="33"/>
      <c r="E928" s="37"/>
      <c r="F928" s="34" t="s">
        <v>37</v>
      </c>
      <c r="G928" s="45"/>
      <c r="H928" s="38">
        <v>7.6999999999999999E-2</v>
      </c>
      <c r="I928" s="46" t="str">
        <f t="shared" si="42"/>
        <v>Rg. Nicht in EUR</v>
      </c>
      <c r="J928" s="36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69">
        <f t="shared" si="44"/>
        <v>0</v>
      </c>
    </row>
    <row r="929" spans="2:12" x14ac:dyDescent="0.3">
      <c r="B929" s="68"/>
      <c r="C929" s="33"/>
      <c r="D929" s="33"/>
      <c r="E929" s="37"/>
      <c r="F929" s="34" t="s">
        <v>37</v>
      </c>
      <c r="G929" s="45"/>
      <c r="H929" s="38">
        <v>7.6999999999999999E-2</v>
      </c>
      <c r="I929" s="46" t="str">
        <f t="shared" si="42"/>
        <v>Rg. Nicht in EUR</v>
      </c>
      <c r="J929" s="36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69">
        <f t="shared" si="44"/>
        <v>0</v>
      </c>
    </row>
    <row r="930" spans="2:12" x14ac:dyDescent="0.3">
      <c r="B930" s="68"/>
      <c r="C930" s="33"/>
      <c r="D930" s="33"/>
      <c r="E930" s="37"/>
      <c r="F930" s="34" t="s">
        <v>37</v>
      </c>
      <c r="G930" s="45"/>
      <c r="H930" s="38">
        <v>7.6999999999999999E-2</v>
      </c>
      <c r="I930" s="46" t="str">
        <f t="shared" si="42"/>
        <v>Rg. Nicht in EUR</v>
      </c>
      <c r="J930" s="36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69">
        <f t="shared" si="44"/>
        <v>0</v>
      </c>
    </row>
    <row r="931" spans="2:12" x14ac:dyDescent="0.3">
      <c r="B931" s="68"/>
      <c r="C931" s="33"/>
      <c r="D931" s="33"/>
      <c r="E931" s="37"/>
      <c r="F931" s="34" t="s">
        <v>37</v>
      </c>
      <c r="G931" s="45"/>
      <c r="H931" s="38">
        <v>7.6999999999999999E-2</v>
      </c>
      <c r="I931" s="46" t="str">
        <f t="shared" si="42"/>
        <v>Rg. Nicht in EUR</v>
      </c>
      <c r="J931" s="36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69">
        <f t="shared" si="44"/>
        <v>0</v>
      </c>
    </row>
    <row r="932" spans="2:12" x14ac:dyDescent="0.3">
      <c r="B932" s="68"/>
      <c r="C932" s="33"/>
      <c r="D932" s="33"/>
      <c r="E932" s="37"/>
      <c r="F932" s="34" t="s">
        <v>37</v>
      </c>
      <c r="G932" s="45"/>
      <c r="H932" s="38">
        <v>7.6999999999999999E-2</v>
      </c>
      <c r="I932" s="46" t="str">
        <f t="shared" si="42"/>
        <v>Rg. Nicht in EUR</v>
      </c>
      <c r="J932" s="36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69">
        <f t="shared" si="44"/>
        <v>0</v>
      </c>
    </row>
    <row r="933" spans="2:12" x14ac:dyDescent="0.3">
      <c r="B933" s="68"/>
      <c r="C933" s="33"/>
      <c r="D933" s="33"/>
      <c r="E933" s="37"/>
      <c r="F933" s="34" t="s">
        <v>37</v>
      </c>
      <c r="G933" s="45"/>
      <c r="H933" s="38">
        <v>7.6999999999999999E-2</v>
      </c>
      <c r="I933" s="46" t="str">
        <f t="shared" si="42"/>
        <v>Rg. Nicht in EUR</v>
      </c>
      <c r="J933" s="36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69">
        <f t="shared" si="44"/>
        <v>0</v>
      </c>
    </row>
    <row r="934" spans="2:12" x14ac:dyDescent="0.3">
      <c r="B934" s="68"/>
      <c r="C934" s="33"/>
      <c r="D934" s="33"/>
      <c r="E934" s="37"/>
      <c r="F934" s="34" t="s">
        <v>37</v>
      </c>
      <c r="G934" s="45"/>
      <c r="H934" s="38">
        <v>7.6999999999999999E-2</v>
      </c>
      <c r="I934" s="46" t="str">
        <f t="shared" si="42"/>
        <v>Rg. Nicht in EUR</v>
      </c>
      <c r="J934" s="36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69">
        <f t="shared" si="44"/>
        <v>0</v>
      </c>
    </row>
    <row r="935" spans="2:12" x14ac:dyDescent="0.3">
      <c r="B935" s="68"/>
      <c r="C935" s="33"/>
      <c r="D935" s="33"/>
      <c r="E935" s="37"/>
      <c r="F935" s="34" t="s">
        <v>37</v>
      </c>
      <c r="G935" s="45"/>
      <c r="H935" s="38">
        <v>7.6999999999999999E-2</v>
      </c>
      <c r="I935" s="46" t="str">
        <f t="shared" si="42"/>
        <v>Rg. Nicht in EUR</v>
      </c>
      <c r="J935" s="36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69">
        <f t="shared" si="44"/>
        <v>0</v>
      </c>
    </row>
    <row r="936" spans="2:12" x14ac:dyDescent="0.3">
      <c r="B936" s="68"/>
      <c r="C936" s="33"/>
      <c r="D936" s="33"/>
      <c r="E936" s="37"/>
      <c r="F936" s="34" t="s">
        <v>37</v>
      </c>
      <c r="G936" s="45"/>
      <c r="H936" s="38">
        <v>7.6999999999999999E-2</v>
      </c>
      <c r="I936" s="46" t="str">
        <f t="shared" si="42"/>
        <v>Rg. Nicht in EUR</v>
      </c>
      <c r="J936" s="36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69">
        <f t="shared" si="44"/>
        <v>0</v>
      </c>
    </row>
    <row r="937" spans="2:12" x14ac:dyDescent="0.3">
      <c r="B937" s="68"/>
      <c r="C937" s="33"/>
      <c r="D937" s="33"/>
      <c r="E937" s="37"/>
      <c r="F937" s="34" t="s">
        <v>37</v>
      </c>
      <c r="G937" s="45"/>
      <c r="H937" s="38">
        <v>7.6999999999999999E-2</v>
      </c>
      <c r="I937" s="46" t="str">
        <f t="shared" si="42"/>
        <v>Rg. Nicht in EUR</v>
      </c>
      <c r="J937" s="36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69">
        <f t="shared" si="44"/>
        <v>0</v>
      </c>
    </row>
    <row r="938" spans="2:12" x14ac:dyDescent="0.3">
      <c r="B938" s="68"/>
      <c r="C938" s="33"/>
      <c r="D938" s="33"/>
      <c r="E938" s="37"/>
      <c r="F938" s="34" t="s">
        <v>37</v>
      </c>
      <c r="G938" s="45"/>
      <c r="H938" s="38">
        <v>7.6999999999999999E-2</v>
      </c>
      <c r="I938" s="46" t="str">
        <f t="shared" si="42"/>
        <v>Rg. Nicht in EUR</v>
      </c>
      <c r="J938" s="36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69">
        <f t="shared" si="44"/>
        <v>0</v>
      </c>
    </row>
    <row r="939" spans="2:12" x14ac:dyDescent="0.3">
      <c r="B939" s="68"/>
      <c r="C939" s="33"/>
      <c r="D939" s="33"/>
      <c r="E939" s="37"/>
      <c r="F939" s="34" t="s">
        <v>37</v>
      </c>
      <c r="G939" s="45"/>
      <c r="H939" s="38">
        <v>7.6999999999999999E-2</v>
      </c>
      <c r="I939" s="46" t="str">
        <f t="shared" si="42"/>
        <v>Rg. Nicht in EUR</v>
      </c>
      <c r="J939" s="36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69">
        <f t="shared" si="44"/>
        <v>0</v>
      </c>
    </row>
    <row r="940" spans="2:12" x14ac:dyDescent="0.3">
      <c r="B940" s="68"/>
      <c r="C940" s="33"/>
      <c r="D940" s="33"/>
      <c r="E940" s="37"/>
      <c r="F940" s="34" t="s">
        <v>37</v>
      </c>
      <c r="G940" s="45"/>
      <c r="H940" s="38">
        <v>7.6999999999999999E-2</v>
      </c>
      <c r="I940" s="46" t="str">
        <f t="shared" si="42"/>
        <v>Rg. Nicht in EUR</v>
      </c>
      <c r="J940" s="36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69">
        <f t="shared" si="44"/>
        <v>0</v>
      </c>
    </row>
    <row r="941" spans="2:12" x14ac:dyDescent="0.3">
      <c r="B941" s="68"/>
      <c r="C941" s="33"/>
      <c r="D941" s="33"/>
      <c r="E941" s="37"/>
      <c r="F941" s="34" t="s">
        <v>37</v>
      </c>
      <c r="G941" s="45"/>
      <c r="H941" s="38">
        <v>7.6999999999999999E-2</v>
      </c>
      <c r="I941" s="46" t="str">
        <f t="shared" si="42"/>
        <v>Rg. Nicht in EUR</v>
      </c>
      <c r="J941" s="36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69">
        <f t="shared" si="44"/>
        <v>0</v>
      </c>
    </row>
    <row r="942" spans="2:12" x14ac:dyDescent="0.3">
      <c r="B942" s="68"/>
      <c r="C942" s="33"/>
      <c r="D942" s="33"/>
      <c r="E942" s="37"/>
      <c r="F942" s="34" t="s">
        <v>37</v>
      </c>
      <c r="G942" s="45"/>
      <c r="H942" s="38">
        <v>7.6999999999999999E-2</v>
      </c>
      <c r="I942" s="46" t="str">
        <f t="shared" si="42"/>
        <v>Rg. Nicht in EUR</v>
      </c>
      <c r="J942" s="36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69">
        <f t="shared" si="44"/>
        <v>0</v>
      </c>
    </row>
    <row r="943" spans="2:12" x14ac:dyDescent="0.3">
      <c r="B943" s="68"/>
      <c r="C943" s="33"/>
      <c r="D943" s="33"/>
      <c r="E943" s="37"/>
      <c r="F943" s="34" t="s">
        <v>37</v>
      </c>
      <c r="G943" s="45"/>
      <c r="H943" s="38">
        <v>7.6999999999999999E-2</v>
      </c>
      <c r="I943" s="46" t="str">
        <f t="shared" si="42"/>
        <v>Rg. Nicht in EUR</v>
      </c>
      <c r="J943" s="36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69">
        <f t="shared" si="44"/>
        <v>0</v>
      </c>
    </row>
    <row r="944" spans="2:12" x14ac:dyDescent="0.3">
      <c r="B944" s="68"/>
      <c r="C944" s="33"/>
      <c r="D944" s="33"/>
      <c r="E944" s="37"/>
      <c r="F944" s="34" t="s">
        <v>37</v>
      </c>
      <c r="G944" s="45"/>
      <c r="H944" s="38">
        <v>7.6999999999999999E-2</v>
      </c>
      <c r="I944" s="46" t="str">
        <f t="shared" si="42"/>
        <v>Rg. Nicht in EUR</v>
      </c>
      <c r="J944" s="36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69">
        <f t="shared" si="44"/>
        <v>0</v>
      </c>
    </row>
    <row r="945" spans="2:12" x14ac:dyDescent="0.3">
      <c r="B945" s="68"/>
      <c r="C945" s="33"/>
      <c r="D945" s="33"/>
      <c r="E945" s="37"/>
      <c r="F945" s="34" t="s">
        <v>37</v>
      </c>
      <c r="G945" s="45"/>
      <c r="H945" s="38">
        <v>7.6999999999999999E-2</v>
      </c>
      <c r="I945" s="46" t="str">
        <f t="shared" si="42"/>
        <v>Rg. Nicht in EUR</v>
      </c>
      <c r="J945" s="36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69">
        <f t="shared" si="44"/>
        <v>0</v>
      </c>
    </row>
    <row r="946" spans="2:12" x14ac:dyDescent="0.3">
      <c r="B946" s="68"/>
      <c r="C946" s="33"/>
      <c r="D946" s="33"/>
      <c r="E946" s="37"/>
      <c r="F946" s="34" t="s">
        <v>37</v>
      </c>
      <c r="G946" s="45"/>
      <c r="H946" s="38">
        <v>7.6999999999999999E-2</v>
      </c>
      <c r="I946" s="46" t="str">
        <f t="shared" si="42"/>
        <v>Rg. Nicht in EUR</v>
      </c>
      <c r="J946" s="36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69">
        <f t="shared" si="44"/>
        <v>0</v>
      </c>
    </row>
    <row r="947" spans="2:12" x14ac:dyDescent="0.3">
      <c r="B947" s="68"/>
      <c r="C947" s="33"/>
      <c r="D947" s="33"/>
      <c r="E947" s="37"/>
      <c r="F947" s="34" t="s">
        <v>37</v>
      </c>
      <c r="G947" s="45"/>
      <c r="H947" s="38">
        <v>7.6999999999999999E-2</v>
      </c>
      <c r="I947" s="46" t="str">
        <f t="shared" si="42"/>
        <v>Rg. Nicht in EUR</v>
      </c>
      <c r="J947" s="36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69">
        <f t="shared" si="44"/>
        <v>0</v>
      </c>
    </row>
    <row r="948" spans="2:12" x14ac:dyDescent="0.3">
      <c r="B948" s="68"/>
      <c r="C948" s="33"/>
      <c r="D948" s="33"/>
      <c r="E948" s="37"/>
      <c r="F948" s="34" t="s">
        <v>37</v>
      </c>
      <c r="G948" s="45"/>
      <c r="H948" s="38">
        <v>7.6999999999999999E-2</v>
      </c>
      <c r="I948" s="46" t="str">
        <f t="shared" si="42"/>
        <v>Rg. Nicht in EUR</v>
      </c>
      <c r="J948" s="36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69">
        <f t="shared" si="44"/>
        <v>0</v>
      </c>
    </row>
    <row r="949" spans="2:12" x14ac:dyDescent="0.3">
      <c r="B949" s="68"/>
      <c r="C949" s="33"/>
      <c r="D949" s="33"/>
      <c r="E949" s="37"/>
      <c r="F949" s="34" t="s">
        <v>37</v>
      </c>
      <c r="G949" s="45"/>
      <c r="H949" s="38">
        <v>7.6999999999999999E-2</v>
      </c>
      <c r="I949" s="46" t="str">
        <f t="shared" si="42"/>
        <v>Rg. Nicht in EUR</v>
      </c>
      <c r="J949" s="36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69">
        <f t="shared" si="44"/>
        <v>0</v>
      </c>
    </row>
    <row r="950" spans="2:12" x14ac:dyDescent="0.3">
      <c r="B950" s="68"/>
      <c r="C950" s="33"/>
      <c r="D950" s="33"/>
      <c r="E950" s="37"/>
      <c r="F950" s="34" t="s">
        <v>37</v>
      </c>
      <c r="G950" s="45"/>
      <c r="H950" s="38">
        <v>7.6999999999999999E-2</v>
      </c>
      <c r="I950" s="46" t="str">
        <f t="shared" si="42"/>
        <v>Rg. Nicht in EUR</v>
      </c>
      <c r="J950" s="36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69">
        <f t="shared" si="44"/>
        <v>0</v>
      </c>
    </row>
    <row r="951" spans="2:12" x14ac:dyDescent="0.3">
      <c r="B951" s="68"/>
      <c r="C951" s="33"/>
      <c r="D951" s="33"/>
      <c r="E951" s="37"/>
      <c r="F951" s="34" t="s">
        <v>37</v>
      </c>
      <c r="G951" s="45"/>
      <c r="H951" s="38">
        <v>7.6999999999999999E-2</v>
      </c>
      <c r="I951" s="46" t="str">
        <f t="shared" si="42"/>
        <v>Rg. Nicht in EUR</v>
      </c>
      <c r="J951" s="36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69">
        <f t="shared" si="44"/>
        <v>0</v>
      </c>
    </row>
    <row r="952" spans="2:12" x14ac:dyDescent="0.3">
      <c r="B952" s="68"/>
      <c r="C952" s="33"/>
      <c r="D952" s="33"/>
      <c r="E952" s="37"/>
      <c r="F952" s="34" t="s">
        <v>37</v>
      </c>
      <c r="G952" s="45"/>
      <c r="H952" s="38">
        <v>7.6999999999999999E-2</v>
      </c>
      <c r="I952" s="46" t="str">
        <f t="shared" si="42"/>
        <v>Rg. Nicht in EUR</v>
      </c>
      <c r="J952" s="36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69">
        <f t="shared" si="44"/>
        <v>0</v>
      </c>
    </row>
    <row r="953" spans="2:12" x14ac:dyDescent="0.3">
      <c r="B953" s="68"/>
      <c r="C953" s="33"/>
      <c r="D953" s="33"/>
      <c r="E953" s="37"/>
      <c r="F953" s="34" t="s">
        <v>37</v>
      </c>
      <c r="G953" s="45"/>
      <c r="H953" s="38">
        <v>7.6999999999999999E-2</v>
      </c>
      <c r="I953" s="46" t="str">
        <f t="shared" si="42"/>
        <v>Rg. Nicht in EUR</v>
      </c>
      <c r="J953" s="36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69">
        <f t="shared" si="44"/>
        <v>0</v>
      </c>
    </row>
    <row r="954" spans="2:12" x14ac:dyDescent="0.3">
      <c r="B954" s="68"/>
      <c r="C954" s="33"/>
      <c r="D954" s="33"/>
      <c r="E954" s="37"/>
      <c r="F954" s="34" t="s">
        <v>37</v>
      </c>
      <c r="G954" s="45"/>
      <c r="H954" s="38">
        <v>7.6999999999999999E-2</v>
      </c>
      <c r="I954" s="46" t="str">
        <f t="shared" si="42"/>
        <v>Rg. Nicht in EUR</v>
      </c>
      <c r="J954" s="36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69">
        <f t="shared" si="44"/>
        <v>0</v>
      </c>
    </row>
    <row r="955" spans="2:12" x14ac:dyDescent="0.3">
      <c r="B955" s="68"/>
      <c r="C955" s="33"/>
      <c r="D955" s="33"/>
      <c r="E955" s="37"/>
      <c r="F955" s="34" t="s">
        <v>37</v>
      </c>
      <c r="G955" s="45"/>
      <c r="H955" s="38">
        <v>7.6999999999999999E-2</v>
      </c>
      <c r="I955" s="46" t="str">
        <f t="shared" si="42"/>
        <v>Rg. Nicht in EUR</v>
      </c>
      <c r="J955" s="36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69">
        <f t="shared" si="44"/>
        <v>0</v>
      </c>
    </row>
    <row r="956" spans="2:12" x14ac:dyDescent="0.3">
      <c r="B956" s="68"/>
      <c r="C956" s="33"/>
      <c r="D956" s="33"/>
      <c r="E956" s="37"/>
      <c r="F956" s="34" t="s">
        <v>37</v>
      </c>
      <c r="G956" s="45"/>
      <c r="H956" s="38">
        <v>7.6999999999999999E-2</v>
      </c>
      <c r="I956" s="46" t="str">
        <f t="shared" si="42"/>
        <v>Rg. Nicht in EUR</v>
      </c>
      <c r="J956" s="36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69">
        <f t="shared" si="44"/>
        <v>0</v>
      </c>
    </row>
    <row r="957" spans="2:12" x14ac:dyDescent="0.3">
      <c r="B957" s="68"/>
      <c r="C957" s="33"/>
      <c r="D957" s="33"/>
      <c r="E957" s="37"/>
      <c r="F957" s="34" t="s">
        <v>37</v>
      </c>
      <c r="G957" s="45"/>
      <c r="H957" s="38">
        <v>7.6999999999999999E-2</v>
      </c>
      <c r="I957" s="46" t="str">
        <f t="shared" si="42"/>
        <v>Rg. Nicht in EUR</v>
      </c>
      <c r="J957" s="36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69">
        <f t="shared" si="44"/>
        <v>0</v>
      </c>
    </row>
    <row r="958" spans="2:12" x14ac:dyDescent="0.3">
      <c r="B958" s="68"/>
      <c r="C958" s="33"/>
      <c r="D958" s="33"/>
      <c r="E958" s="37"/>
      <c r="F958" s="34" t="s">
        <v>37</v>
      </c>
      <c r="G958" s="45"/>
      <c r="H958" s="38">
        <v>7.6999999999999999E-2</v>
      </c>
      <c r="I958" s="46" t="str">
        <f t="shared" si="42"/>
        <v>Rg. Nicht in EUR</v>
      </c>
      <c r="J958" s="36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69">
        <f t="shared" si="44"/>
        <v>0</v>
      </c>
    </row>
    <row r="959" spans="2:12" x14ac:dyDescent="0.3">
      <c r="B959" s="68"/>
      <c r="C959" s="33"/>
      <c r="D959" s="33"/>
      <c r="E959" s="37"/>
      <c r="F959" s="34" t="s">
        <v>37</v>
      </c>
      <c r="G959" s="45"/>
      <c r="H959" s="38">
        <v>7.6999999999999999E-2</v>
      </c>
      <c r="I959" s="46" t="str">
        <f t="shared" si="42"/>
        <v>Rg. Nicht in EUR</v>
      </c>
      <c r="J959" s="36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69">
        <f t="shared" si="44"/>
        <v>0</v>
      </c>
    </row>
    <row r="960" spans="2:12" x14ac:dyDescent="0.3">
      <c r="B960" s="68"/>
      <c r="C960" s="33"/>
      <c r="D960" s="33"/>
      <c r="E960" s="37"/>
      <c r="F960" s="34" t="s">
        <v>37</v>
      </c>
      <c r="G960" s="45"/>
      <c r="H960" s="38">
        <v>7.6999999999999999E-2</v>
      </c>
      <c r="I960" s="46" t="str">
        <f t="shared" si="42"/>
        <v>Rg. Nicht in EUR</v>
      </c>
      <c r="J960" s="36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69">
        <f t="shared" si="44"/>
        <v>0</v>
      </c>
    </row>
    <row r="961" spans="2:12" x14ac:dyDescent="0.3">
      <c r="B961" s="68"/>
      <c r="C961" s="33"/>
      <c r="D961" s="33"/>
      <c r="E961" s="37"/>
      <c r="F961" s="34" t="s">
        <v>37</v>
      </c>
      <c r="G961" s="45"/>
      <c r="H961" s="38">
        <v>7.6999999999999999E-2</v>
      </c>
      <c r="I961" s="46" t="str">
        <f t="shared" si="42"/>
        <v>Rg. Nicht in EUR</v>
      </c>
      <c r="J961" s="36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69">
        <f t="shared" si="44"/>
        <v>0</v>
      </c>
    </row>
    <row r="962" spans="2:12" x14ac:dyDescent="0.3">
      <c r="B962" s="68"/>
      <c r="C962" s="33"/>
      <c r="D962" s="33"/>
      <c r="E962" s="37"/>
      <c r="F962" s="34" t="s">
        <v>37</v>
      </c>
      <c r="G962" s="45"/>
      <c r="H962" s="38">
        <v>7.6999999999999999E-2</v>
      </c>
      <c r="I962" s="46" t="str">
        <f t="shared" si="42"/>
        <v>Rg. Nicht in EUR</v>
      </c>
      <c r="J962" s="36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69">
        <f t="shared" si="44"/>
        <v>0</v>
      </c>
    </row>
    <row r="963" spans="2:12" x14ac:dyDescent="0.3">
      <c r="B963" s="68"/>
      <c r="C963" s="33"/>
      <c r="D963" s="33"/>
      <c r="E963" s="37"/>
      <c r="F963" s="34" t="s">
        <v>37</v>
      </c>
      <c r="G963" s="45"/>
      <c r="H963" s="38">
        <v>7.6999999999999999E-2</v>
      </c>
      <c r="I963" s="46" t="str">
        <f t="shared" si="42"/>
        <v>Rg. Nicht in EUR</v>
      </c>
      <c r="J963" s="36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69">
        <f t="shared" si="44"/>
        <v>0</v>
      </c>
    </row>
    <row r="964" spans="2:12" x14ac:dyDescent="0.3">
      <c r="B964" s="68"/>
      <c r="C964" s="33"/>
      <c r="D964" s="33"/>
      <c r="E964" s="37"/>
      <c r="F964" s="34" t="s">
        <v>37</v>
      </c>
      <c r="G964" s="45"/>
      <c r="H964" s="38">
        <v>7.6999999999999999E-2</v>
      </c>
      <c r="I964" s="46" t="str">
        <f t="shared" si="42"/>
        <v>Rg. Nicht in EUR</v>
      </c>
      <c r="J964" s="36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69">
        <f t="shared" si="44"/>
        <v>0</v>
      </c>
    </row>
    <row r="965" spans="2:12" x14ac:dyDescent="0.3">
      <c r="B965" s="68"/>
      <c r="C965" s="33"/>
      <c r="D965" s="33"/>
      <c r="E965" s="37"/>
      <c r="F965" s="34" t="s">
        <v>37</v>
      </c>
      <c r="G965" s="45"/>
      <c r="H965" s="38">
        <v>7.6999999999999999E-2</v>
      </c>
      <c r="I965" s="46" t="str">
        <f t="shared" si="42"/>
        <v>Rg. Nicht in EUR</v>
      </c>
      <c r="J965" s="36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69">
        <f t="shared" si="44"/>
        <v>0</v>
      </c>
    </row>
    <row r="966" spans="2:12" x14ac:dyDescent="0.3">
      <c r="B966" s="68"/>
      <c r="C966" s="33"/>
      <c r="D966" s="33"/>
      <c r="E966" s="37"/>
      <c r="F966" s="34" t="s">
        <v>37</v>
      </c>
      <c r="G966" s="45"/>
      <c r="H966" s="38">
        <v>7.6999999999999999E-2</v>
      </c>
      <c r="I966" s="46" t="str">
        <f t="shared" si="42"/>
        <v>Rg. Nicht in EUR</v>
      </c>
      <c r="J966" s="36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69">
        <f t="shared" si="44"/>
        <v>0</v>
      </c>
    </row>
    <row r="967" spans="2:12" x14ac:dyDescent="0.3">
      <c r="B967" s="68"/>
      <c r="C967" s="33"/>
      <c r="D967" s="33"/>
      <c r="E967" s="37"/>
      <c r="F967" s="34" t="s">
        <v>37</v>
      </c>
      <c r="G967" s="45"/>
      <c r="H967" s="38">
        <v>7.6999999999999999E-2</v>
      </c>
      <c r="I967" s="46" t="str">
        <f t="shared" si="42"/>
        <v>Rg. Nicht in EUR</v>
      </c>
      <c r="J967" s="36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69">
        <f t="shared" si="44"/>
        <v>0</v>
      </c>
    </row>
    <row r="968" spans="2:12" x14ac:dyDescent="0.3">
      <c r="B968" s="68"/>
      <c r="C968" s="33"/>
      <c r="D968" s="33"/>
      <c r="E968" s="37"/>
      <c r="F968" s="34" t="s">
        <v>37</v>
      </c>
      <c r="G968" s="45"/>
      <c r="H968" s="38">
        <v>7.6999999999999999E-2</v>
      </c>
      <c r="I968" s="46" t="str">
        <f t="shared" si="42"/>
        <v>Rg. Nicht in EUR</v>
      </c>
      <c r="J968" s="36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69">
        <f t="shared" si="44"/>
        <v>0</v>
      </c>
    </row>
    <row r="969" spans="2:12" x14ac:dyDescent="0.3">
      <c r="B969" s="68"/>
      <c r="C969" s="33"/>
      <c r="D969" s="33"/>
      <c r="E969" s="37"/>
      <c r="F969" s="34" t="s">
        <v>37</v>
      </c>
      <c r="G969" s="45"/>
      <c r="H969" s="38">
        <v>7.6999999999999999E-2</v>
      </c>
      <c r="I969" s="46" t="str">
        <f t="shared" si="42"/>
        <v>Rg. Nicht in EUR</v>
      </c>
      <c r="J969" s="36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69">
        <f t="shared" si="44"/>
        <v>0</v>
      </c>
    </row>
    <row r="970" spans="2:12" x14ac:dyDescent="0.3">
      <c r="B970" s="68"/>
      <c r="C970" s="33"/>
      <c r="D970" s="33"/>
      <c r="E970" s="37"/>
      <c r="F970" s="34" t="s">
        <v>37</v>
      </c>
      <c r="G970" s="45"/>
      <c r="H970" s="38">
        <v>7.6999999999999999E-2</v>
      </c>
      <c r="I970" s="46" t="str">
        <f t="shared" ref="I970:I999" si="45">IF(F970="EUR",G970*H970,"Rg. Nicht in EUR")</f>
        <v>Rg. Nicht in EUR</v>
      </c>
      <c r="J970" s="36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68"/>
      <c r="C971" s="33"/>
      <c r="D971" s="33"/>
      <c r="E971" s="37"/>
      <c r="F971" s="34" t="s">
        <v>37</v>
      </c>
      <c r="G971" s="45"/>
      <c r="H971" s="38">
        <v>7.6999999999999999E-2</v>
      </c>
      <c r="I971" s="46" t="str">
        <f t="shared" si="45"/>
        <v>Rg. Nicht in EUR</v>
      </c>
      <c r="J971" s="36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69">
        <f t="shared" si="47"/>
        <v>0</v>
      </c>
    </row>
    <row r="972" spans="2:12" x14ac:dyDescent="0.3">
      <c r="B972" s="68"/>
      <c r="C972" s="33"/>
      <c r="D972" s="33"/>
      <c r="E972" s="37"/>
      <c r="F972" s="34" t="s">
        <v>37</v>
      </c>
      <c r="G972" s="45"/>
      <c r="H972" s="38">
        <v>7.6999999999999999E-2</v>
      </c>
      <c r="I972" s="46" t="str">
        <f t="shared" si="45"/>
        <v>Rg. Nicht in EUR</v>
      </c>
      <c r="J972" s="36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69">
        <f t="shared" si="47"/>
        <v>0</v>
      </c>
    </row>
    <row r="973" spans="2:12" x14ac:dyDescent="0.3">
      <c r="B973" s="68"/>
      <c r="C973" s="33"/>
      <c r="D973" s="33"/>
      <c r="E973" s="37"/>
      <c r="F973" s="34" t="s">
        <v>37</v>
      </c>
      <c r="G973" s="45"/>
      <c r="H973" s="38">
        <v>7.6999999999999999E-2</v>
      </c>
      <c r="I973" s="46" t="str">
        <f t="shared" si="45"/>
        <v>Rg. Nicht in EUR</v>
      </c>
      <c r="J973" s="36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69">
        <f t="shared" si="47"/>
        <v>0</v>
      </c>
    </row>
    <row r="974" spans="2:12" x14ac:dyDescent="0.3">
      <c r="B974" s="68"/>
      <c r="C974" s="33"/>
      <c r="D974" s="33"/>
      <c r="E974" s="37"/>
      <c r="F974" s="34" t="s">
        <v>37</v>
      </c>
      <c r="G974" s="45"/>
      <c r="H974" s="38">
        <v>7.6999999999999999E-2</v>
      </c>
      <c r="I974" s="46" t="str">
        <f t="shared" si="45"/>
        <v>Rg. Nicht in EUR</v>
      </c>
      <c r="J974" s="36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69">
        <f t="shared" si="47"/>
        <v>0</v>
      </c>
    </row>
    <row r="975" spans="2:12" x14ac:dyDescent="0.3">
      <c r="B975" s="68"/>
      <c r="C975" s="33"/>
      <c r="D975" s="33"/>
      <c r="E975" s="37"/>
      <c r="F975" s="34" t="s">
        <v>37</v>
      </c>
      <c r="G975" s="45"/>
      <c r="H975" s="38">
        <v>7.6999999999999999E-2</v>
      </c>
      <c r="I975" s="46" t="str">
        <f t="shared" si="45"/>
        <v>Rg. Nicht in EUR</v>
      </c>
      <c r="J975" s="36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69">
        <f t="shared" si="47"/>
        <v>0</v>
      </c>
    </row>
    <row r="976" spans="2:12" x14ac:dyDescent="0.3">
      <c r="B976" s="68"/>
      <c r="C976" s="33"/>
      <c r="D976" s="33"/>
      <c r="E976" s="37"/>
      <c r="F976" s="34" t="s">
        <v>37</v>
      </c>
      <c r="G976" s="45"/>
      <c r="H976" s="38">
        <v>7.6999999999999999E-2</v>
      </c>
      <c r="I976" s="46" t="str">
        <f t="shared" si="45"/>
        <v>Rg. Nicht in EUR</v>
      </c>
      <c r="J976" s="36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69">
        <f t="shared" si="47"/>
        <v>0</v>
      </c>
    </row>
    <row r="977" spans="2:12" x14ac:dyDescent="0.3">
      <c r="B977" s="68"/>
      <c r="C977" s="33"/>
      <c r="D977" s="33"/>
      <c r="E977" s="37"/>
      <c r="F977" s="34" t="s">
        <v>37</v>
      </c>
      <c r="G977" s="45"/>
      <c r="H977" s="38">
        <v>7.6999999999999999E-2</v>
      </c>
      <c r="I977" s="46" t="str">
        <f t="shared" si="45"/>
        <v>Rg. Nicht in EUR</v>
      </c>
      <c r="J977" s="36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69">
        <f t="shared" si="47"/>
        <v>0</v>
      </c>
    </row>
    <row r="978" spans="2:12" x14ac:dyDescent="0.3">
      <c r="B978" s="68"/>
      <c r="C978" s="33"/>
      <c r="D978" s="33"/>
      <c r="E978" s="37"/>
      <c r="F978" s="34" t="s">
        <v>37</v>
      </c>
      <c r="G978" s="45"/>
      <c r="H978" s="38">
        <v>7.6999999999999999E-2</v>
      </c>
      <c r="I978" s="46" t="str">
        <f t="shared" si="45"/>
        <v>Rg. Nicht in EUR</v>
      </c>
      <c r="J978" s="36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69">
        <f t="shared" si="47"/>
        <v>0</v>
      </c>
    </row>
    <row r="979" spans="2:12" x14ac:dyDescent="0.3">
      <c r="B979" s="68"/>
      <c r="C979" s="33"/>
      <c r="D979" s="33"/>
      <c r="E979" s="37"/>
      <c r="F979" s="34" t="s">
        <v>37</v>
      </c>
      <c r="G979" s="45"/>
      <c r="H979" s="38">
        <v>7.6999999999999999E-2</v>
      </c>
      <c r="I979" s="46" t="str">
        <f t="shared" si="45"/>
        <v>Rg. Nicht in EUR</v>
      </c>
      <c r="J979" s="36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69">
        <f t="shared" si="47"/>
        <v>0</v>
      </c>
    </row>
    <row r="980" spans="2:12" x14ac:dyDescent="0.3">
      <c r="B980" s="68"/>
      <c r="C980" s="33"/>
      <c r="D980" s="33"/>
      <c r="E980" s="37"/>
      <c r="F980" s="34" t="s">
        <v>37</v>
      </c>
      <c r="G980" s="45"/>
      <c r="H980" s="38">
        <v>7.6999999999999999E-2</v>
      </c>
      <c r="I980" s="46" t="str">
        <f t="shared" si="45"/>
        <v>Rg. Nicht in EUR</v>
      </c>
      <c r="J980" s="36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69">
        <f t="shared" si="47"/>
        <v>0</v>
      </c>
    </row>
    <row r="981" spans="2:12" x14ac:dyDescent="0.3">
      <c r="B981" s="68"/>
      <c r="C981" s="33"/>
      <c r="D981" s="33"/>
      <c r="E981" s="37"/>
      <c r="F981" s="34" t="s">
        <v>37</v>
      </c>
      <c r="G981" s="45"/>
      <c r="H981" s="38">
        <v>7.6999999999999999E-2</v>
      </c>
      <c r="I981" s="46" t="str">
        <f t="shared" si="45"/>
        <v>Rg. Nicht in EUR</v>
      </c>
      <c r="J981" s="36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69">
        <f t="shared" si="47"/>
        <v>0</v>
      </c>
    </row>
    <row r="982" spans="2:12" x14ac:dyDescent="0.3">
      <c r="B982" s="68"/>
      <c r="C982" s="33"/>
      <c r="D982" s="33"/>
      <c r="E982" s="37"/>
      <c r="F982" s="34" t="s">
        <v>37</v>
      </c>
      <c r="G982" s="45"/>
      <c r="H982" s="38">
        <v>7.6999999999999999E-2</v>
      </c>
      <c r="I982" s="46" t="str">
        <f t="shared" si="45"/>
        <v>Rg. Nicht in EUR</v>
      </c>
      <c r="J982" s="36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69">
        <f t="shared" si="47"/>
        <v>0</v>
      </c>
    </row>
    <row r="983" spans="2:12" x14ac:dyDescent="0.3">
      <c r="B983" s="68"/>
      <c r="C983" s="33"/>
      <c r="D983" s="33"/>
      <c r="E983" s="37"/>
      <c r="F983" s="34" t="s">
        <v>37</v>
      </c>
      <c r="G983" s="45"/>
      <c r="H983" s="38">
        <v>7.6999999999999999E-2</v>
      </c>
      <c r="I983" s="46" t="str">
        <f t="shared" si="45"/>
        <v>Rg. Nicht in EUR</v>
      </c>
      <c r="J983" s="36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69">
        <f t="shared" si="47"/>
        <v>0</v>
      </c>
    </row>
    <row r="984" spans="2:12" x14ac:dyDescent="0.3">
      <c r="B984" s="68"/>
      <c r="C984" s="33"/>
      <c r="D984" s="33"/>
      <c r="E984" s="37"/>
      <c r="F984" s="34" t="s">
        <v>37</v>
      </c>
      <c r="G984" s="45"/>
      <c r="H984" s="38">
        <v>7.6999999999999999E-2</v>
      </c>
      <c r="I984" s="46" t="str">
        <f t="shared" si="45"/>
        <v>Rg. Nicht in EUR</v>
      </c>
      <c r="J984" s="36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69">
        <f t="shared" si="47"/>
        <v>0</v>
      </c>
    </row>
    <row r="985" spans="2:12" x14ac:dyDescent="0.3">
      <c r="B985" s="68"/>
      <c r="C985" s="33"/>
      <c r="D985" s="33"/>
      <c r="E985" s="37"/>
      <c r="F985" s="34" t="s">
        <v>37</v>
      </c>
      <c r="G985" s="45"/>
      <c r="H985" s="38">
        <v>7.6999999999999999E-2</v>
      </c>
      <c r="I985" s="46" t="str">
        <f t="shared" si="45"/>
        <v>Rg. Nicht in EUR</v>
      </c>
      <c r="J985" s="36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69">
        <f t="shared" si="47"/>
        <v>0</v>
      </c>
    </row>
    <row r="986" spans="2:12" x14ac:dyDescent="0.3">
      <c r="B986" s="68"/>
      <c r="C986" s="33"/>
      <c r="D986" s="33"/>
      <c r="E986" s="37"/>
      <c r="F986" s="34" t="s">
        <v>37</v>
      </c>
      <c r="G986" s="45"/>
      <c r="H986" s="38">
        <v>7.6999999999999999E-2</v>
      </c>
      <c r="I986" s="46" t="str">
        <f t="shared" si="45"/>
        <v>Rg. Nicht in EUR</v>
      </c>
      <c r="J986" s="36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69">
        <f t="shared" si="47"/>
        <v>0</v>
      </c>
    </row>
    <row r="987" spans="2:12" x14ac:dyDescent="0.3">
      <c r="B987" s="68"/>
      <c r="C987" s="33"/>
      <c r="D987" s="33"/>
      <c r="E987" s="37"/>
      <c r="F987" s="34" t="s">
        <v>37</v>
      </c>
      <c r="G987" s="45"/>
      <c r="H987" s="38">
        <v>7.6999999999999999E-2</v>
      </c>
      <c r="I987" s="46" t="str">
        <f t="shared" si="45"/>
        <v>Rg. Nicht in EUR</v>
      </c>
      <c r="J987" s="36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69">
        <f t="shared" si="47"/>
        <v>0</v>
      </c>
    </row>
    <row r="988" spans="2:12" x14ac:dyDescent="0.3">
      <c r="B988" s="68"/>
      <c r="C988" s="33"/>
      <c r="D988" s="33"/>
      <c r="E988" s="37"/>
      <c r="F988" s="34" t="s">
        <v>37</v>
      </c>
      <c r="G988" s="45"/>
      <c r="H988" s="38">
        <v>7.6999999999999999E-2</v>
      </c>
      <c r="I988" s="46" t="str">
        <f t="shared" si="45"/>
        <v>Rg. Nicht in EUR</v>
      </c>
      <c r="J988" s="36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69">
        <f t="shared" si="47"/>
        <v>0</v>
      </c>
    </row>
    <row r="989" spans="2:12" x14ac:dyDescent="0.3">
      <c r="B989" s="68"/>
      <c r="C989" s="33"/>
      <c r="D989" s="33"/>
      <c r="E989" s="37"/>
      <c r="F989" s="34" t="s">
        <v>37</v>
      </c>
      <c r="G989" s="45"/>
      <c r="H989" s="38">
        <v>7.6999999999999999E-2</v>
      </c>
      <c r="I989" s="46" t="str">
        <f t="shared" si="45"/>
        <v>Rg. Nicht in EUR</v>
      </c>
      <c r="J989" s="36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69">
        <f t="shared" si="47"/>
        <v>0</v>
      </c>
    </row>
    <row r="990" spans="2:12" x14ac:dyDescent="0.3">
      <c r="B990" s="68"/>
      <c r="C990" s="33"/>
      <c r="D990" s="33"/>
      <c r="E990" s="37"/>
      <c r="F990" s="34" t="s">
        <v>37</v>
      </c>
      <c r="G990" s="45"/>
      <c r="H990" s="38">
        <v>7.6999999999999999E-2</v>
      </c>
      <c r="I990" s="46" t="str">
        <f t="shared" si="45"/>
        <v>Rg. Nicht in EUR</v>
      </c>
      <c r="J990" s="36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69">
        <f t="shared" si="47"/>
        <v>0</v>
      </c>
    </row>
    <row r="991" spans="2:12" x14ac:dyDescent="0.3">
      <c r="B991" s="68"/>
      <c r="C991" s="33"/>
      <c r="D991" s="33"/>
      <c r="E991" s="37"/>
      <c r="F991" s="34" t="s">
        <v>37</v>
      </c>
      <c r="G991" s="45"/>
      <c r="H991" s="38">
        <v>7.6999999999999999E-2</v>
      </c>
      <c r="I991" s="46" t="str">
        <f t="shared" si="45"/>
        <v>Rg. Nicht in EUR</v>
      </c>
      <c r="J991" s="36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69">
        <f t="shared" si="47"/>
        <v>0</v>
      </c>
    </row>
    <row r="992" spans="2:12" x14ac:dyDescent="0.3">
      <c r="B992" s="68"/>
      <c r="C992" s="33"/>
      <c r="D992" s="33"/>
      <c r="E992" s="37"/>
      <c r="F992" s="34" t="s">
        <v>37</v>
      </c>
      <c r="G992" s="45"/>
      <c r="H992" s="38">
        <v>7.6999999999999999E-2</v>
      </c>
      <c r="I992" s="46" t="str">
        <f t="shared" si="45"/>
        <v>Rg. Nicht in EUR</v>
      </c>
      <c r="J992" s="36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69">
        <f t="shared" si="47"/>
        <v>0</v>
      </c>
    </row>
    <row r="993" spans="2:12" x14ac:dyDescent="0.3">
      <c r="B993" s="68"/>
      <c r="C993" s="33"/>
      <c r="D993" s="33"/>
      <c r="E993" s="37"/>
      <c r="F993" s="34" t="s">
        <v>37</v>
      </c>
      <c r="G993" s="45"/>
      <c r="H993" s="38">
        <v>7.6999999999999999E-2</v>
      </c>
      <c r="I993" s="46" t="str">
        <f t="shared" si="45"/>
        <v>Rg. Nicht in EUR</v>
      </c>
      <c r="J993" s="36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69">
        <f t="shared" si="47"/>
        <v>0</v>
      </c>
    </row>
    <row r="994" spans="2:12" x14ac:dyDescent="0.3">
      <c r="B994" s="68"/>
      <c r="C994" s="33"/>
      <c r="D994" s="33"/>
      <c r="E994" s="37"/>
      <c r="F994" s="34" t="s">
        <v>37</v>
      </c>
      <c r="G994" s="45"/>
      <c r="H994" s="38">
        <v>7.6999999999999999E-2</v>
      </c>
      <c r="I994" s="46" t="str">
        <f t="shared" si="45"/>
        <v>Rg. Nicht in EUR</v>
      </c>
      <c r="J994" s="36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69">
        <f t="shared" si="47"/>
        <v>0</v>
      </c>
    </row>
    <row r="995" spans="2:12" x14ac:dyDescent="0.3">
      <c r="B995" s="68"/>
      <c r="C995" s="33"/>
      <c r="D995" s="33"/>
      <c r="E995" s="37"/>
      <c r="F995" s="34" t="s">
        <v>37</v>
      </c>
      <c r="G995" s="45"/>
      <c r="H995" s="38">
        <v>7.6999999999999999E-2</v>
      </c>
      <c r="I995" s="46" t="str">
        <f t="shared" si="45"/>
        <v>Rg. Nicht in EUR</v>
      </c>
      <c r="J995" s="36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69">
        <f t="shared" si="47"/>
        <v>0</v>
      </c>
    </row>
    <row r="996" spans="2:12" x14ac:dyDescent="0.3">
      <c r="B996" s="68"/>
      <c r="C996" s="33"/>
      <c r="D996" s="33"/>
      <c r="E996" s="37"/>
      <c r="F996" s="34" t="s">
        <v>37</v>
      </c>
      <c r="G996" s="45"/>
      <c r="H996" s="38">
        <v>7.6999999999999999E-2</v>
      </c>
      <c r="I996" s="46" t="str">
        <f t="shared" si="45"/>
        <v>Rg. Nicht in EUR</v>
      </c>
      <c r="J996" s="36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69">
        <f t="shared" si="47"/>
        <v>0</v>
      </c>
    </row>
    <row r="997" spans="2:12" x14ac:dyDescent="0.3">
      <c r="B997" s="68"/>
      <c r="C997" s="33"/>
      <c r="D997" s="33"/>
      <c r="E997" s="37"/>
      <c r="F997" s="34" t="s">
        <v>37</v>
      </c>
      <c r="G997" s="45"/>
      <c r="H997" s="38">
        <v>7.6999999999999999E-2</v>
      </c>
      <c r="I997" s="46" t="str">
        <f t="shared" si="45"/>
        <v>Rg. Nicht in EUR</v>
      </c>
      <c r="J997" s="36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69">
        <f t="shared" si="47"/>
        <v>0</v>
      </c>
    </row>
    <row r="998" spans="2:12" x14ac:dyDescent="0.3">
      <c r="B998" s="68"/>
      <c r="C998" s="33"/>
      <c r="D998" s="33"/>
      <c r="E998" s="37"/>
      <c r="F998" s="34" t="s">
        <v>37</v>
      </c>
      <c r="G998" s="45"/>
      <c r="H998" s="38">
        <v>7.6999999999999999E-2</v>
      </c>
      <c r="I998" s="46" t="str">
        <f t="shared" si="45"/>
        <v>Rg. Nicht in EUR</v>
      </c>
      <c r="J998" s="36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69">
        <f t="shared" si="47"/>
        <v>0</v>
      </c>
    </row>
    <row r="999" spans="2:12" x14ac:dyDescent="0.3">
      <c r="B999" s="70"/>
      <c r="C999" s="57"/>
      <c r="D999" s="57"/>
      <c r="E999" s="58"/>
      <c r="F999" s="59" t="s">
        <v>37</v>
      </c>
      <c r="G999" s="60"/>
      <c r="H999" s="71">
        <v>7.6999999999999999E-2</v>
      </c>
      <c r="I999" s="118" t="str">
        <f t="shared" si="45"/>
        <v>Rg. Nicht in EUR</v>
      </c>
      <c r="J999" s="6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1">
        <f t="shared" si="46"/>
        <v>0</v>
      </c>
      <c r="L999" s="73">
        <f t="shared" si="47"/>
        <v>0</v>
      </c>
    </row>
  </sheetData>
  <sheetProtection algorithmName="SHA-512" hashValue="FPtwyCaS3Hl/GsrhDB4F0MLNJ6fui1pUufwHeLUpMmCWthiTLZFyYvfD3aUkQUPk1n7Cu21dIqB7gvVHfmAkBA==" saltValue="aRVVNcPUKg75hPPuDK6MCw==" spinCount="100000" sheet="1" selectLockedCells="1"/>
  <protectedRanges>
    <protectedRange sqref="D10:H999" name="Bereich1"/>
    <protectedRange sqref="C10:C999" name="Bereich1_2"/>
    <protectedRange sqref="B10:B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00000000-0002-0000-01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1. Quartals des aktuellen Jahres." promptTitle="Rechnungsdatum" prompt="Bitte geben Sie das Datum der Rechnungsstellung ein." xr:uid="{726A8169-91A8-4699-85C7-29BD852FCDC5}">
          <x14:formula1>
            <xm:f>'Umrechnungskurse und Konstanten'!$C$5</xm:f>
          </x14:formula1>
          <x14:formula2>
            <xm:f>'Umrechnungskurse und Konstanten'!$D$7</xm:f>
          </x14:formula2>
          <xm:sqref>B10:B999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11" t="s">
        <v>60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26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QR7HBo4v29KaJB8lwPpkUKqI9rpvv8NwD6cDIkjaheLUeT6MQ7rTDgb/ZoLzhL37t8Z+gYmGWNVtoLzE5gmiYw==" saltValue="w7YSq55RNQI1w2o5kniE9g==" spinCount="100000" sheet="1" objects="1" scenarios="1" selectLockedCells="1"/>
  <protectedRanges>
    <protectedRange sqref="D10:H999" name="Bereich1"/>
    <protectedRange sqref="B10:C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AE8689BC-F3F3-4850-A08C-35D13CF7CF46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F0C1E6-3278-43F2-AD7C-7449781BBEE1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2. Quartals des aktuellen Jahres." promptTitle="Rechnungsdatum" prompt="Bitte geben Sie das Datum der Rechnungsstellung ein." xr:uid="{A2AF2FC2-0CAA-4809-97D2-51737847518F}">
          <x14:formula1>
            <xm:f>'Umrechnungskurse und Konstanten'!$C$8</xm:f>
          </x14:formula1>
          <x14:formula2>
            <xm:f>'Umrechnungskurse und Konstanten'!$D$10</xm:f>
          </x14:formula2>
          <xm:sqref>B10:B999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60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27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ZZHVUceAFu+XGgkM/ETo63ZZfvkrPGMYGA71PpmR1U5D1AlW7SUXoBaYBTjhvaLF7CIHNfKhdH1LImkyckMj1w==" saltValue="O3p/cUq9NEIjvW8mdPOLug==" spinCount="100000" sheet="1" objects="1" scenarios="1" selectLockedCells="1"/>
  <protectedRanges>
    <protectedRange sqref="D10:H999" name="Bereich1"/>
    <protectedRange sqref="C10:C999" name="Bereich1_2"/>
    <protectedRange sqref="B10:B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1D5B21F5-9A31-479C-A256-F5EC3B976D3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B2814A-08AC-418F-B699-B8B3003B15C7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2. Quartals des aktuellen Jahres." promptTitle="Rechnungsdatum" prompt="Bitte geben Sie das Datum der Rechnungsstellung ein." xr:uid="{C0EF3614-89EF-448E-B1A3-8036F11669D5}">
          <x14:formula1>
            <xm:f>'Umrechnungskurse und Konstanten'!$C$8</xm:f>
          </x14:formula1>
          <x14:formula2>
            <xm:f>'Umrechnungskurse und Konstanten'!$D$10</xm:f>
          </x14:formula2>
          <xm:sqref>B10:B999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61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28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tDWcuTOOixR80Rwt+XwVGow1fNlSu1Y6X5cWuv0qr/D3E52WG8Ttzi9xMa0TO1PskX9WynTO54nkDdP9FdL1nw==" saltValue="t7NsoLQkv1tg/vcx56V2TA==" spinCount="100000" sheet="1" objects="1" scenarios="1" selectLockedCells="1"/>
  <protectedRanges>
    <protectedRange sqref="D10:H999" name="Bereich1"/>
    <protectedRange sqref="B10:C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626B1265-2429-4188-9CFD-41AA19C88D73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7AA46D-EA37-4A72-B6D2-E67D3A099ED8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3. Quartals des aktuellen Jahres." promptTitle="Rechnungsdatum" prompt="Bitte geben Sie das Datum der Rechnungsstellung ein." xr:uid="{1BF2A64A-D80F-4908-96AE-667AE505DDDC}">
          <x14:formula1>
            <xm:f>'Umrechnungskurse und Konstanten'!$C$11</xm:f>
          </x14:formula1>
          <x14:formula2>
            <xm:f>'Umrechnungskurse und Konstanten'!$D$13</xm:f>
          </x14:formula2>
          <xm:sqref>B10:B999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61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29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ht="15.75" customHeight="1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ht="16.5" customHeight="1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j28pVYKWKKwrpOfM4kbeRSHqW5H/29LyS4BAUCkQvQTi+l8HiJPmMOWk6QT31fjlUG8rL88iReh0uawDk+8xFA==" saltValue="12l0KRd1Nfk3MdKg5nZIxQ==" spinCount="100000" sheet="1" objects="1" scenarios="1" selectLockedCells="1"/>
  <protectedRanges>
    <protectedRange sqref="D10:H999" name="Bereich1"/>
    <protectedRange sqref="C10:C999" name="Bereich1_2"/>
    <protectedRange sqref="B10:B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C8D934F8-D07F-4F88-939C-BA0CE72CA03F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6DF9344-920B-4F38-AAA3-497BA27CEA4E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3. Quartals des aktuellen Jahres." promptTitle="Rechnungsdatum" prompt="Bitte geben Sie das Datum der Rechnungsstellung ein." xr:uid="{20455EE6-E2B1-4758-AEE3-BF1CD2892A00}">
          <x14:formula1>
            <xm:f>'Umrechnungskurse und Konstanten'!$C$11</xm:f>
          </x14:formula1>
          <x14:formula2>
            <xm:f>'Umrechnungskurse und Konstanten'!$D$13</xm:f>
          </x14:formula2>
          <xm:sqref>B10:B999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62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30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9" t="s">
        <v>4</v>
      </c>
      <c r="C9" s="48" t="s">
        <v>3</v>
      </c>
      <c r="D9" s="48" t="s">
        <v>13</v>
      </c>
      <c r="E9" s="48" t="s">
        <v>5</v>
      </c>
      <c r="F9" s="48" t="s">
        <v>50</v>
      </c>
      <c r="G9" s="48" t="s">
        <v>52</v>
      </c>
      <c r="H9" s="48" t="s">
        <v>24</v>
      </c>
      <c r="I9" s="48" t="s">
        <v>8</v>
      </c>
      <c r="J9" s="48" t="s">
        <v>7</v>
      </c>
      <c r="K9" s="48" t="s">
        <v>9</v>
      </c>
      <c r="L9" s="76" t="s">
        <v>10</v>
      </c>
    </row>
    <row r="10" spans="2:12" x14ac:dyDescent="0.3">
      <c r="B10" s="84"/>
      <c r="C10" s="79"/>
      <c r="D10" s="79"/>
      <c r="E10" s="80"/>
      <c r="F10" s="80" t="s">
        <v>37</v>
      </c>
      <c r="G10" s="81"/>
      <c r="H10" s="82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4">
        <f t="shared" ref="K10:K73" si="1">H10*J10</f>
        <v>0</v>
      </c>
      <c r="L10" s="74">
        <f t="shared" ref="L10:L73" si="2">IF(H10=100%,K10,J10+K10)</f>
        <v>0</v>
      </c>
    </row>
    <row r="11" spans="2:12" x14ac:dyDescent="0.3">
      <c r="B11" s="84"/>
      <c r="C11" s="79"/>
      <c r="D11" s="79"/>
      <c r="E11" s="80"/>
      <c r="F11" s="80" t="s">
        <v>37</v>
      </c>
      <c r="G11" s="81"/>
      <c r="H11" s="82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4">
        <f t="shared" si="1"/>
        <v>0</v>
      </c>
      <c r="L11" s="74">
        <f t="shared" si="2"/>
        <v>0</v>
      </c>
    </row>
    <row r="12" spans="2:12" x14ac:dyDescent="0.3">
      <c r="B12" s="84"/>
      <c r="C12" s="79"/>
      <c r="D12" s="79"/>
      <c r="E12" s="80"/>
      <c r="F12" s="80" t="s">
        <v>37</v>
      </c>
      <c r="G12" s="81"/>
      <c r="H12" s="82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4">
        <f t="shared" si="1"/>
        <v>0</v>
      </c>
      <c r="L12" s="74">
        <f t="shared" si="2"/>
        <v>0</v>
      </c>
    </row>
    <row r="13" spans="2:12" x14ac:dyDescent="0.3">
      <c r="B13" s="84"/>
      <c r="C13" s="79"/>
      <c r="D13" s="79"/>
      <c r="E13" s="80"/>
      <c r="F13" s="80" t="s">
        <v>37</v>
      </c>
      <c r="G13" s="81"/>
      <c r="H13" s="82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4">
        <f t="shared" si="1"/>
        <v>0</v>
      </c>
      <c r="L13" s="74">
        <f t="shared" si="2"/>
        <v>0</v>
      </c>
    </row>
    <row r="14" spans="2:12" x14ac:dyDescent="0.3">
      <c r="B14" s="84"/>
      <c r="C14" s="79"/>
      <c r="D14" s="79"/>
      <c r="E14" s="80"/>
      <c r="F14" s="80" t="s">
        <v>37</v>
      </c>
      <c r="G14" s="81"/>
      <c r="H14" s="82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4">
        <f t="shared" si="1"/>
        <v>0</v>
      </c>
      <c r="L14" s="74">
        <f t="shared" si="2"/>
        <v>0</v>
      </c>
    </row>
    <row r="15" spans="2:12" x14ac:dyDescent="0.3">
      <c r="B15" s="84"/>
      <c r="C15" s="79"/>
      <c r="D15" s="79"/>
      <c r="E15" s="80"/>
      <c r="F15" s="80" t="s">
        <v>37</v>
      </c>
      <c r="G15" s="81"/>
      <c r="H15" s="82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4">
        <f t="shared" si="1"/>
        <v>0</v>
      </c>
      <c r="L15" s="74">
        <f t="shared" si="2"/>
        <v>0</v>
      </c>
    </row>
    <row r="16" spans="2:12" x14ac:dyDescent="0.3">
      <c r="B16" s="84"/>
      <c r="C16" s="79"/>
      <c r="D16" s="79"/>
      <c r="E16" s="83"/>
      <c r="F16" s="80" t="s">
        <v>37</v>
      </c>
      <c r="G16" s="81"/>
      <c r="H16" s="82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4">
        <f t="shared" si="1"/>
        <v>0</v>
      </c>
      <c r="L16" s="74">
        <f t="shared" si="2"/>
        <v>0</v>
      </c>
    </row>
    <row r="17" spans="2:12" ht="16.5" customHeight="1" x14ac:dyDescent="0.3">
      <c r="B17" s="84"/>
      <c r="C17" s="79"/>
      <c r="D17" s="79"/>
      <c r="E17" s="83"/>
      <c r="F17" s="80" t="s">
        <v>37</v>
      </c>
      <c r="G17" s="81"/>
      <c r="H17" s="82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4">
        <f t="shared" si="1"/>
        <v>0</v>
      </c>
      <c r="L17" s="74">
        <f t="shared" si="2"/>
        <v>0</v>
      </c>
    </row>
    <row r="18" spans="2:12" ht="16.5" customHeight="1" x14ac:dyDescent="0.3">
      <c r="B18" s="84"/>
      <c r="C18" s="79"/>
      <c r="D18" s="79"/>
      <c r="E18" s="83"/>
      <c r="F18" s="80" t="s">
        <v>37</v>
      </c>
      <c r="G18" s="81"/>
      <c r="H18" s="82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4">
        <f t="shared" si="1"/>
        <v>0</v>
      </c>
      <c r="L18" s="74">
        <f t="shared" si="2"/>
        <v>0</v>
      </c>
    </row>
    <row r="19" spans="2:12" ht="16.5" customHeight="1" x14ac:dyDescent="0.3">
      <c r="B19" s="84"/>
      <c r="C19" s="79"/>
      <c r="D19" s="79"/>
      <c r="E19" s="83"/>
      <c r="F19" s="80" t="s">
        <v>37</v>
      </c>
      <c r="G19" s="81"/>
      <c r="H19" s="82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4">
        <f t="shared" si="1"/>
        <v>0</v>
      </c>
      <c r="L19" s="74">
        <f t="shared" si="2"/>
        <v>0</v>
      </c>
    </row>
    <row r="20" spans="2:12" ht="16.5" customHeight="1" x14ac:dyDescent="0.3">
      <c r="B20" s="84"/>
      <c r="C20" s="79"/>
      <c r="D20" s="79"/>
      <c r="E20" s="83"/>
      <c r="F20" s="80" t="s">
        <v>37</v>
      </c>
      <c r="G20" s="81"/>
      <c r="H20" s="82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4">
        <f t="shared" si="1"/>
        <v>0</v>
      </c>
      <c r="L20" s="74">
        <f t="shared" si="2"/>
        <v>0</v>
      </c>
    </row>
    <row r="21" spans="2:12" ht="16.5" customHeight="1" x14ac:dyDescent="0.3">
      <c r="B21" s="84"/>
      <c r="C21" s="79"/>
      <c r="D21" s="79"/>
      <c r="E21" s="83"/>
      <c r="F21" s="80" t="s">
        <v>37</v>
      </c>
      <c r="G21" s="81"/>
      <c r="H21" s="82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4">
        <f t="shared" si="1"/>
        <v>0</v>
      </c>
      <c r="L21" s="74">
        <f t="shared" si="2"/>
        <v>0</v>
      </c>
    </row>
    <row r="22" spans="2:12" ht="16.5" customHeight="1" x14ac:dyDescent="0.3">
      <c r="B22" s="84"/>
      <c r="C22" s="79"/>
      <c r="D22" s="79"/>
      <c r="E22" s="83"/>
      <c r="F22" s="80" t="s">
        <v>37</v>
      </c>
      <c r="G22" s="81"/>
      <c r="H22" s="82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4">
        <f t="shared" si="1"/>
        <v>0</v>
      </c>
      <c r="L22" s="74">
        <f t="shared" si="2"/>
        <v>0</v>
      </c>
    </row>
    <row r="23" spans="2:12" ht="16.5" customHeight="1" x14ac:dyDescent="0.3">
      <c r="B23" s="84"/>
      <c r="C23" s="79"/>
      <c r="D23" s="79"/>
      <c r="E23" s="83"/>
      <c r="F23" s="80" t="s">
        <v>37</v>
      </c>
      <c r="G23" s="81"/>
      <c r="H23" s="82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4">
        <f t="shared" si="1"/>
        <v>0</v>
      </c>
      <c r="L23" s="74">
        <f t="shared" si="2"/>
        <v>0</v>
      </c>
    </row>
    <row r="24" spans="2:12" ht="16.5" customHeight="1" x14ac:dyDescent="0.3">
      <c r="B24" s="84"/>
      <c r="C24" s="79"/>
      <c r="D24" s="79"/>
      <c r="E24" s="83"/>
      <c r="F24" s="80" t="s">
        <v>37</v>
      </c>
      <c r="G24" s="81"/>
      <c r="H24" s="82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4">
        <f t="shared" si="1"/>
        <v>0</v>
      </c>
      <c r="L24" s="74">
        <f t="shared" si="2"/>
        <v>0</v>
      </c>
    </row>
    <row r="25" spans="2:12" ht="16.5" customHeight="1" x14ac:dyDescent="0.3">
      <c r="B25" s="84"/>
      <c r="C25" s="79"/>
      <c r="D25" s="79"/>
      <c r="E25" s="83"/>
      <c r="F25" s="80" t="s">
        <v>37</v>
      </c>
      <c r="G25" s="81"/>
      <c r="H25" s="82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4">
        <f t="shared" si="1"/>
        <v>0</v>
      </c>
      <c r="L25" s="74">
        <f t="shared" si="2"/>
        <v>0</v>
      </c>
    </row>
    <row r="26" spans="2:12" ht="16.5" customHeight="1" x14ac:dyDescent="0.3">
      <c r="B26" s="84"/>
      <c r="C26" s="79"/>
      <c r="D26" s="79"/>
      <c r="E26" s="83"/>
      <c r="F26" s="80" t="s">
        <v>37</v>
      </c>
      <c r="G26" s="81"/>
      <c r="H26" s="82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4">
        <f t="shared" si="1"/>
        <v>0</v>
      </c>
      <c r="L26" s="74">
        <f t="shared" si="2"/>
        <v>0</v>
      </c>
    </row>
    <row r="27" spans="2:12" ht="16.5" customHeight="1" x14ac:dyDescent="0.3">
      <c r="B27" s="84"/>
      <c r="C27" s="79"/>
      <c r="D27" s="79"/>
      <c r="E27" s="83"/>
      <c r="F27" s="80" t="s">
        <v>37</v>
      </c>
      <c r="G27" s="81"/>
      <c r="H27" s="82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4">
        <f t="shared" si="1"/>
        <v>0</v>
      </c>
      <c r="L27" s="74">
        <f t="shared" si="2"/>
        <v>0</v>
      </c>
    </row>
    <row r="28" spans="2:12" ht="16.5" customHeight="1" x14ac:dyDescent="0.3">
      <c r="B28" s="84"/>
      <c r="C28" s="79"/>
      <c r="D28" s="79"/>
      <c r="E28" s="83"/>
      <c r="F28" s="80" t="s">
        <v>37</v>
      </c>
      <c r="G28" s="81"/>
      <c r="H28" s="82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4">
        <f t="shared" si="1"/>
        <v>0</v>
      </c>
      <c r="L28" s="74">
        <f t="shared" si="2"/>
        <v>0</v>
      </c>
    </row>
    <row r="29" spans="2:12" ht="16.5" customHeight="1" x14ac:dyDescent="0.3">
      <c r="B29" s="84"/>
      <c r="C29" s="79"/>
      <c r="D29" s="79"/>
      <c r="E29" s="83"/>
      <c r="F29" s="80" t="s">
        <v>37</v>
      </c>
      <c r="G29" s="81"/>
      <c r="H29" s="82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4">
        <f t="shared" si="1"/>
        <v>0</v>
      </c>
      <c r="L29" s="74">
        <f t="shared" si="2"/>
        <v>0</v>
      </c>
    </row>
    <row r="30" spans="2:12" ht="16.5" customHeight="1" x14ac:dyDescent="0.3">
      <c r="B30" s="84"/>
      <c r="C30" s="79"/>
      <c r="D30" s="79"/>
      <c r="E30" s="83"/>
      <c r="F30" s="80" t="s">
        <v>37</v>
      </c>
      <c r="G30" s="81"/>
      <c r="H30" s="82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4">
        <f t="shared" si="1"/>
        <v>0</v>
      </c>
      <c r="L30" s="74">
        <f t="shared" si="2"/>
        <v>0</v>
      </c>
    </row>
    <row r="31" spans="2:12" ht="16.5" customHeight="1" x14ac:dyDescent="0.3">
      <c r="B31" s="84"/>
      <c r="C31" s="79"/>
      <c r="D31" s="79"/>
      <c r="E31" s="83"/>
      <c r="F31" s="80" t="s">
        <v>37</v>
      </c>
      <c r="G31" s="81"/>
      <c r="H31" s="82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4">
        <f t="shared" si="1"/>
        <v>0</v>
      </c>
      <c r="L31" s="74">
        <f t="shared" si="2"/>
        <v>0</v>
      </c>
    </row>
    <row r="32" spans="2:12" ht="16.5" customHeight="1" x14ac:dyDescent="0.3">
      <c r="B32" s="84"/>
      <c r="C32" s="79"/>
      <c r="D32" s="79"/>
      <c r="E32" s="83"/>
      <c r="F32" s="80" t="s">
        <v>37</v>
      </c>
      <c r="G32" s="81"/>
      <c r="H32" s="82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4">
        <f t="shared" si="1"/>
        <v>0</v>
      </c>
      <c r="L32" s="74">
        <f t="shared" si="2"/>
        <v>0</v>
      </c>
    </row>
    <row r="33" spans="2:18" ht="16.5" customHeight="1" x14ac:dyDescent="0.3">
      <c r="B33" s="84"/>
      <c r="C33" s="79"/>
      <c r="D33" s="79"/>
      <c r="E33" s="83"/>
      <c r="F33" s="80" t="s">
        <v>37</v>
      </c>
      <c r="G33" s="81"/>
      <c r="H33" s="82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4">
        <f t="shared" si="1"/>
        <v>0</v>
      </c>
      <c r="L33" s="74">
        <f t="shared" si="2"/>
        <v>0</v>
      </c>
    </row>
    <row r="34" spans="2:18" ht="16.5" customHeight="1" x14ac:dyDescent="0.3">
      <c r="B34" s="84"/>
      <c r="C34" s="79"/>
      <c r="D34" s="79"/>
      <c r="E34" s="83"/>
      <c r="F34" s="80" t="s">
        <v>37</v>
      </c>
      <c r="G34" s="81"/>
      <c r="H34" s="82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4">
        <f t="shared" si="1"/>
        <v>0</v>
      </c>
      <c r="L34" s="74">
        <f t="shared" si="2"/>
        <v>0</v>
      </c>
    </row>
    <row r="35" spans="2:18" x14ac:dyDescent="0.3">
      <c r="B35" s="84"/>
      <c r="C35" s="79"/>
      <c r="D35" s="79"/>
      <c r="E35" s="83"/>
      <c r="F35" s="80" t="s">
        <v>37</v>
      </c>
      <c r="G35" s="81"/>
      <c r="H35" s="82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4">
        <f t="shared" si="1"/>
        <v>0</v>
      </c>
      <c r="L35" s="74">
        <f t="shared" si="2"/>
        <v>0</v>
      </c>
    </row>
    <row r="36" spans="2:18" x14ac:dyDescent="0.3">
      <c r="B36" s="84"/>
      <c r="C36" s="79"/>
      <c r="D36" s="79"/>
      <c r="E36" s="83"/>
      <c r="F36" s="80" t="s">
        <v>37</v>
      </c>
      <c r="G36" s="81"/>
      <c r="H36" s="82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4">
        <f t="shared" si="1"/>
        <v>0</v>
      </c>
      <c r="L36" s="74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79"/>
      <c r="E37" s="83"/>
      <c r="F37" s="80" t="s">
        <v>37</v>
      </c>
      <c r="G37" s="81"/>
      <c r="H37" s="82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4">
        <f t="shared" si="1"/>
        <v>0</v>
      </c>
      <c r="L37" s="74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79"/>
      <c r="E38" s="83"/>
      <c r="F38" s="80" t="s">
        <v>37</v>
      </c>
      <c r="G38" s="81"/>
      <c r="H38" s="82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4">
        <f t="shared" si="1"/>
        <v>0</v>
      </c>
      <c r="L38" s="74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79"/>
      <c r="E39" s="83"/>
      <c r="F39" s="80" t="s">
        <v>37</v>
      </c>
      <c r="G39" s="81"/>
      <c r="H39" s="82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4">
        <f t="shared" si="1"/>
        <v>0</v>
      </c>
      <c r="L39" s="74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79"/>
      <c r="E40" s="83"/>
      <c r="F40" s="80" t="s">
        <v>37</v>
      </c>
      <c r="G40" s="81"/>
      <c r="H40" s="82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4">
        <f t="shared" si="1"/>
        <v>0</v>
      </c>
      <c r="L40" s="74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79"/>
      <c r="E41" s="83"/>
      <c r="F41" s="80" t="s">
        <v>37</v>
      </c>
      <c r="G41" s="81"/>
      <c r="H41" s="82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4">
        <f t="shared" si="1"/>
        <v>0</v>
      </c>
      <c r="L41" s="74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79"/>
      <c r="E42" s="83"/>
      <c r="F42" s="80" t="s">
        <v>37</v>
      </c>
      <c r="G42" s="81"/>
      <c r="H42" s="82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4">
        <f t="shared" si="1"/>
        <v>0</v>
      </c>
      <c r="L42" s="74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79"/>
      <c r="E43" s="83"/>
      <c r="F43" s="80" t="s">
        <v>37</v>
      </c>
      <c r="G43" s="81"/>
      <c r="H43" s="82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4">
        <f t="shared" si="1"/>
        <v>0</v>
      </c>
      <c r="L43" s="74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79"/>
      <c r="E44" s="83"/>
      <c r="F44" s="80" t="s">
        <v>37</v>
      </c>
      <c r="G44" s="81"/>
      <c r="H44" s="82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4">
        <f t="shared" si="1"/>
        <v>0</v>
      </c>
      <c r="L44" s="74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79"/>
      <c r="E45" s="83"/>
      <c r="F45" s="80" t="s">
        <v>37</v>
      </c>
      <c r="G45" s="81"/>
      <c r="H45" s="82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4">
        <f t="shared" si="1"/>
        <v>0</v>
      </c>
      <c r="L45" s="74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79"/>
      <c r="E46" s="83"/>
      <c r="F46" s="80" t="s">
        <v>37</v>
      </c>
      <c r="G46" s="81"/>
      <c r="H46" s="82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4">
        <f t="shared" si="1"/>
        <v>0</v>
      </c>
      <c r="L46" s="74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79"/>
      <c r="E47" s="83"/>
      <c r="F47" s="80" t="s">
        <v>37</v>
      </c>
      <c r="G47" s="81"/>
      <c r="H47" s="82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4">
        <f t="shared" si="1"/>
        <v>0</v>
      </c>
      <c r="L47" s="74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79"/>
      <c r="E48" s="83"/>
      <c r="F48" s="80" t="s">
        <v>37</v>
      </c>
      <c r="G48" s="81"/>
      <c r="H48" s="82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4">
        <f t="shared" si="1"/>
        <v>0</v>
      </c>
      <c r="L48" s="74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79"/>
      <c r="E49" s="83"/>
      <c r="F49" s="80" t="s">
        <v>37</v>
      </c>
      <c r="G49" s="81"/>
      <c r="H49" s="82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4">
        <f t="shared" si="1"/>
        <v>0</v>
      </c>
      <c r="L49" s="74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79"/>
      <c r="E50" s="83"/>
      <c r="F50" s="80" t="s">
        <v>37</v>
      </c>
      <c r="G50" s="81"/>
      <c r="H50" s="82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4">
        <f t="shared" si="1"/>
        <v>0</v>
      </c>
      <c r="L50" s="74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79"/>
      <c r="E51" s="83"/>
      <c r="F51" s="80" t="s">
        <v>37</v>
      </c>
      <c r="G51" s="81"/>
      <c r="H51" s="82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4">
        <f t="shared" si="1"/>
        <v>0</v>
      </c>
      <c r="L51" s="74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79"/>
      <c r="E52" s="83"/>
      <c r="F52" s="80" t="s">
        <v>37</v>
      </c>
      <c r="G52" s="81"/>
      <c r="H52" s="82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4">
        <f t="shared" si="1"/>
        <v>0</v>
      </c>
      <c r="L52" s="74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79"/>
      <c r="E53" s="83"/>
      <c r="F53" s="80" t="s">
        <v>37</v>
      </c>
      <c r="G53" s="81"/>
      <c r="H53" s="82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4">
        <f t="shared" si="1"/>
        <v>0</v>
      </c>
      <c r="L53" s="74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79"/>
      <c r="E54" s="83"/>
      <c r="F54" s="80" t="s">
        <v>37</v>
      </c>
      <c r="G54" s="81"/>
      <c r="H54" s="82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4">
        <f t="shared" si="1"/>
        <v>0</v>
      </c>
      <c r="L54" s="74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79"/>
      <c r="E55" s="83"/>
      <c r="F55" s="80" t="s">
        <v>37</v>
      </c>
      <c r="G55" s="81"/>
      <c r="H55" s="82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4">
        <f t="shared" si="1"/>
        <v>0</v>
      </c>
      <c r="L55" s="74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79"/>
      <c r="E56" s="83"/>
      <c r="F56" s="80" t="s">
        <v>37</v>
      </c>
      <c r="G56" s="81"/>
      <c r="H56" s="82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4">
        <f t="shared" si="1"/>
        <v>0</v>
      </c>
      <c r="L56" s="74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79"/>
      <c r="E57" s="83"/>
      <c r="F57" s="80" t="s">
        <v>37</v>
      </c>
      <c r="G57" s="81"/>
      <c r="H57" s="82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4">
        <f t="shared" si="1"/>
        <v>0</v>
      </c>
      <c r="L57" s="74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79"/>
      <c r="E58" s="83"/>
      <c r="F58" s="80" t="s">
        <v>37</v>
      </c>
      <c r="G58" s="81"/>
      <c r="H58" s="82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4">
        <f t="shared" si="1"/>
        <v>0</v>
      </c>
      <c r="L58" s="74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79"/>
      <c r="E59" s="83"/>
      <c r="F59" s="80" t="s">
        <v>37</v>
      </c>
      <c r="G59" s="81"/>
      <c r="H59" s="82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4">
        <f t="shared" si="1"/>
        <v>0</v>
      </c>
      <c r="L59" s="74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79"/>
      <c r="E60" s="83"/>
      <c r="F60" s="80" t="s">
        <v>37</v>
      </c>
      <c r="G60" s="81"/>
      <c r="H60" s="82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4">
        <f t="shared" si="1"/>
        <v>0</v>
      </c>
      <c r="L60" s="74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79"/>
      <c r="E61" s="83"/>
      <c r="F61" s="80" t="s">
        <v>37</v>
      </c>
      <c r="G61" s="81"/>
      <c r="H61" s="82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4">
        <f t="shared" si="1"/>
        <v>0</v>
      </c>
      <c r="L61" s="74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79"/>
      <c r="E62" s="83"/>
      <c r="F62" s="80" t="s">
        <v>37</v>
      </c>
      <c r="G62" s="81"/>
      <c r="H62" s="82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4">
        <f t="shared" si="1"/>
        <v>0</v>
      </c>
      <c r="L62" s="74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79"/>
      <c r="E63" s="83"/>
      <c r="F63" s="80" t="s">
        <v>37</v>
      </c>
      <c r="G63" s="81"/>
      <c r="H63" s="82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4">
        <f t="shared" si="1"/>
        <v>0</v>
      </c>
      <c r="L63" s="74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79"/>
      <c r="E64" s="83"/>
      <c r="F64" s="80" t="s">
        <v>37</v>
      </c>
      <c r="G64" s="81"/>
      <c r="H64" s="82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4">
        <f t="shared" si="1"/>
        <v>0</v>
      </c>
      <c r="L64" s="74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79"/>
      <c r="E65" s="83"/>
      <c r="F65" s="80" t="s">
        <v>37</v>
      </c>
      <c r="G65" s="81"/>
      <c r="H65" s="82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4">
        <f t="shared" si="1"/>
        <v>0</v>
      </c>
      <c r="L65" s="74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79"/>
      <c r="E66" s="83"/>
      <c r="F66" s="80" t="s">
        <v>37</v>
      </c>
      <c r="G66" s="81"/>
      <c r="H66" s="82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4">
        <f t="shared" si="1"/>
        <v>0</v>
      </c>
      <c r="L66" s="74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79"/>
      <c r="E67" s="83"/>
      <c r="F67" s="80" t="s">
        <v>37</v>
      </c>
      <c r="G67" s="81"/>
      <c r="H67" s="82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4">
        <f t="shared" si="1"/>
        <v>0</v>
      </c>
      <c r="L67" s="74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79"/>
      <c r="E68" s="83"/>
      <c r="F68" s="80" t="s">
        <v>37</v>
      </c>
      <c r="G68" s="81"/>
      <c r="H68" s="82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4">
        <f t="shared" si="1"/>
        <v>0</v>
      </c>
      <c r="L68" s="74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79"/>
      <c r="E69" s="83"/>
      <c r="F69" s="80" t="s">
        <v>37</v>
      </c>
      <c r="G69" s="81"/>
      <c r="H69" s="82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4">
        <f t="shared" si="1"/>
        <v>0</v>
      </c>
      <c r="L69" s="74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79"/>
      <c r="E70" s="83"/>
      <c r="F70" s="80" t="s">
        <v>37</v>
      </c>
      <c r="G70" s="81"/>
      <c r="H70" s="82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4">
        <f t="shared" si="1"/>
        <v>0</v>
      </c>
      <c r="L70" s="74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79"/>
      <c r="E71" s="83"/>
      <c r="F71" s="80" t="s">
        <v>37</v>
      </c>
      <c r="G71" s="81"/>
      <c r="H71" s="82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4">
        <f t="shared" si="1"/>
        <v>0</v>
      </c>
      <c r="L71" s="74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79"/>
      <c r="E72" s="83"/>
      <c r="F72" s="80" t="s">
        <v>37</v>
      </c>
      <c r="G72" s="81"/>
      <c r="H72" s="82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4">
        <f t="shared" si="1"/>
        <v>0</v>
      </c>
      <c r="L72" s="74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79"/>
      <c r="E73" s="83"/>
      <c r="F73" s="80" t="s">
        <v>37</v>
      </c>
      <c r="G73" s="81"/>
      <c r="H73" s="82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4">
        <f t="shared" si="1"/>
        <v>0</v>
      </c>
      <c r="L73" s="74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79"/>
      <c r="E74" s="83"/>
      <c r="F74" s="80" t="s">
        <v>37</v>
      </c>
      <c r="G74" s="81"/>
      <c r="H74" s="82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4">
        <f t="shared" ref="K74:K137" si="4">H74*J74</f>
        <v>0</v>
      </c>
      <c r="L74" s="74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79"/>
      <c r="E75" s="83"/>
      <c r="F75" s="80" t="s">
        <v>37</v>
      </c>
      <c r="G75" s="81"/>
      <c r="H75" s="82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4">
        <f t="shared" si="4"/>
        <v>0</v>
      </c>
      <c r="L75" s="74">
        <f t="shared" si="5"/>
        <v>0</v>
      </c>
    </row>
    <row r="76" spans="2:18" x14ac:dyDescent="0.3">
      <c r="B76" s="84"/>
      <c r="C76" s="79"/>
      <c r="D76" s="79"/>
      <c r="E76" s="83"/>
      <c r="F76" s="80" t="s">
        <v>37</v>
      </c>
      <c r="G76" s="81"/>
      <c r="H76" s="82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4">
        <f t="shared" si="4"/>
        <v>0</v>
      </c>
      <c r="L76" s="74">
        <f t="shared" si="5"/>
        <v>0</v>
      </c>
    </row>
    <row r="77" spans="2:18" x14ac:dyDescent="0.3">
      <c r="B77" s="84"/>
      <c r="C77" s="79"/>
      <c r="D77" s="79"/>
      <c r="E77" s="83"/>
      <c r="F77" s="80" t="s">
        <v>37</v>
      </c>
      <c r="G77" s="81"/>
      <c r="H77" s="82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4">
        <f t="shared" si="4"/>
        <v>0</v>
      </c>
      <c r="L77" s="74">
        <f t="shared" si="5"/>
        <v>0</v>
      </c>
    </row>
    <row r="78" spans="2:18" x14ac:dyDescent="0.3">
      <c r="B78" s="84"/>
      <c r="C78" s="79"/>
      <c r="D78" s="79"/>
      <c r="E78" s="83"/>
      <c r="F78" s="80" t="s">
        <v>37</v>
      </c>
      <c r="G78" s="81"/>
      <c r="H78" s="82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4">
        <f t="shared" si="4"/>
        <v>0</v>
      </c>
      <c r="L78" s="74">
        <f t="shared" si="5"/>
        <v>0</v>
      </c>
    </row>
    <row r="79" spans="2:18" x14ac:dyDescent="0.3">
      <c r="B79" s="84"/>
      <c r="C79" s="79"/>
      <c r="D79" s="79"/>
      <c r="E79" s="83"/>
      <c r="F79" s="80" t="s">
        <v>37</v>
      </c>
      <c r="G79" s="81"/>
      <c r="H79" s="82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4">
        <f t="shared" si="4"/>
        <v>0</v>
      </c>
      <c r="L79" s="74">
        <f t="shared" si="5"/>
        <v>0</v>
      </c>
    </row>
    <row r="80" spans="2:18" x14ac:dyDescent="0.3">
      <c r="B80" s="84"/>
      <c r="C80" s="79"/>
      <c r="D80" s="79"/>
      <c r="E80" s="83"/>
      <c r="F80" s="80" t="s">
        <v>37</v>
      </c>
      <c r="G80" s="81"/>
      <c r="H80" s="82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4">
        <f t="shared" si="4"/>
        <v>0</v>
      </c>
      <c r="L80" s="74">
        <f t="shared" si="5"/>
        <v>0</v>
      </c>
    </row>
    <row r="81" spans="2:12" x14ac:dyDescent="0.3">
      <c r="B81" s="84"/>
      <c r="C81" s="79"/>
      <c r="D81" s="79"/>
      <c r="E81" s="83"/>
      <c r="F81" s="80" t="s">
        <v>37</v>
      </c>
      <c r="G81" s="81"/>
      <c r="H81" s="82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4">
        <f t="shared" si="4"/>
        <v>0</v>
      </c>
      <c r="L81" s="74">
        <f t="shared" si="5"/>
        <v>0</v>
      </c>
    </row>
    <row r="82" spans="2:12" x14ac:dyDescent="0.3">
      <c r="B82" s="84"/>
      <c r="C82" s="79"/>
      <c r="D82" s="79"/>
      <c r="E82" s="83"/>
      <c r="F82" s="80" t="s">
        <v>37</v>
      </c>
      <c r="G82" s="81"/>
      <c r="H82" s="82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4">
        <f t="shared" si="4"/>
        <v>0</v>
      </c>
      <c r="L82" s="74">
        <f t="shared" si="5"/>
        <v>0</v>
      </c>
    </row>
    <row r="83" spans="2:12" x14ac:dyDescent="0.3">
      <c r="B83" s="84"/>
      <c r="C83" s="79"/>
      <c r="D83" s="79"/>
      <c r="E83" s="83"/>
      <c r="F83" s="80" t="s">
        <v>37</v>
      </c>
      <c r="G83" s="81"/>
      <c r="H83" s="82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4">
        <f t="shared" si="4"/>
        <v>0</v>
      </c>
      <c r="L83" s="74">
        <f t="shared" si="5"/>
        <v>0</v>
      </c>
    </row>
    <row r="84" spans="2:12" x14ac:dyDescent="0.3">
      <c r="B84" s="84"/>
      <c r="C84" s="79"/>
      <c r="D84" s="79"/>
      <c r="E84" s="83"/>
      <c r="F84" s="80" t="s">
        <v>37</v>
      </c>
      <c r="G84" s="81"/>
      <c r="H84" s="82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4">
        <f t="shared" si="4"/>
        <v>0</v>
      </c>
      <c r="L84" s="74">
        <f t="shared" si="5"/>
        <v>0</v>
      </c>
    </row>
    <row r="85" spans="2:12" x14ac:dyDescent="0.3">
      <c r="B85" s="84"/>
      <c r="C85" s="79"/>
      <c r="D85" s="79"/>
      <c r="E85" s="83"/>
      <c r="F85" s="80" t="s">
        <v>37</v>
      </c>
      <c r="G85" s="81"/>
      <c r="H85" s="82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4">
        <f t="shared" si="4"/>
        <v>0</v>
      </c>
      <c r="L85" s="74">
        <f t="shared" si="5"/>
        <v>0</v>
      </c>
    </row>
    <row r="86" spans="2:12" x14ac:dyDescent="0.3">
      <c r="B86" s="84"/>
      <c r="C86" s="79"/>
      <c r="D86" s="79"/>
      <c r="E86" s="83"/>
      <c r="F86" s="80" t="s">
        <v>37</v>
      </c>
      <c r="G86" s="81"/>
      <c r="H86" s="82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4">
        <f t="shared" si="4"/>
        <v>0</v>
      </c>
      <c r="L86" s="74">
        <f t="shared" si="5"/>
        <v>0</v>
      </c>
    </row>
    <row r="87" spans="2:12" x14ac:dyDescent="0.3">
      <c r="B87" s="84"/>
      <c r="C87" s="79"/>
      <c r="D87" s="79"/>
      <c r="E87" s="83"/>
      <c r="F87" s="80" t="s">
        <v>37</v>
      </c>
      <c r="G87" s="81"/>
      <c r="H87" s="82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4">
        <f t="shared" si="4"/>
        <v>0</v>
      </c>
      <c r="L87" s="74">
        <f t="shared" si="5"/>
        <v>0</v>
      </c>
    </row>
    <row r="88" spans="2:12" x14ac:dyDescent="0.3">
      <c r="B88" s="84"/>
      <c r="C88" s="79"/>
      <c r="D88" s="79"/>
      <c r="E88" s="83"/>
      <c r="F88" s="80" t="s">
        <v>37</v>
      </c>
      <c r="G88" s="81"/>
      <c r="H88" s="82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4">
        <f t="shared" si="4"/>
        <v>0</v>
      </c>
      <c r="L88" s="74">
        <f t="shared" si="5"/>
        <v>0</v>
      </c>
    </row>
    <row r="89" spans="2:12" x14ac:dyDescent="0.3">
      <c r="B89" s="84"/>
      <c r="C89" s="79"/>
      <c r="D89" s="79"/>
      <c r="E89" s="83"/>
      <c r="F89" s="80" t="s">
        <v>37</v>
      </c>
      <c r="G89" s="81"/>
      <c r="H89" s="82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4">
        <f t="shared" si="4"/>
        <v>0</v>
      </c>
      <c r="L89" s="74">
        <f t="shared" si="5"/>
        <v>0</v>
      </c>
    </row>
    <row r="90" spans="2:12" x14ac:dyDescent="0.3">
      <c r="B90" s="84"/>
      <c r="C90" s="79"/>
      <c r="D90" s="79"/>
      <c r="E90" s="83"/>
      <c r="F90" s="80" t="s">
        <v>37</v>
      </c>
      <c r="G90" s="81"/>
      <c r="H90" s="82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4">
        <f t="shared" si="4"/>
        <v>0</v>
      </c>
      <c r="L90" s="74">
        <f t="shared" si="5"/>
        <v>0</v>
      </c>
    </row>
    <row r="91" spans="2:12" x14ac:dyDescent="0.3">
      <c r="B91" s="84"/>
      <c r="C91" s="79"/>
      <c r="D91" s="79"/>
      <c r="E91" s="83"/>
      <c r="F91" s="80" t="s">
        <v>37</v>
      </c>
      <c r="G91" s="81"/>
      <c r="H91" s="82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4">
        <f t="shared" si="4"/>
        <v>0</v>
      </c>
      <c r="L91" s="74">
        <f t="shared" si="5"/>
        <v>0</v>
      </c>
    </row>
    <row r="92" spans="2:12" x14ac:dyDescent="0.3">
      <c r="B92" s="84"/>
      <c r="C92" s="79"/>
      <c r="D92" s="79"/>
      <c r="E92" s="83"/>
      <c r="F92" s="80" t="s">
        <v>37</v>
      </c>
      <c r="G92" s="81"/>
      <c r="H92" s="82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4">
        <f t="shared" si="4"/>
        <v>0</v>
      </c>
      <c r="L92" s="74">
        <f t="shared" si="5"/>
        <v>0</v>
      </c>
    </row>
    <row r="93" spans="2:12" x14ac:dyDescent="0.3">
      <c r="B93" s="84"/>
      <c r="C93" s="79"/>
      <c r="D93" s="79"/>
      <c r="E93" s="83"/>
      <c r="F93" s="80" t="s">
        <v>37</v>
      </c>
      <c r="G93" s="81"/>
      <c r="H93" s="82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4">
        <f t="shared" si="4"/>
        <v>0</v>
      </c>
      <c r="L93" s="74">
        <f t="shared" si="5"/>
        <v>0</v>
      </c>
    </row>
    <row r="94" spans="2:12" x14ac:dyDescent="0.3">
      <c r="B94" s="84"/>
      <c r="C94" s="79"/>
      <c r="D94" s="79"/>
      <c r="E94" s="83"/>
      <c r="F94" s="80" t="s">
        <v>37</v>
      </c>
      <c r="G94" s="81"/>
      <c r="H94" s="82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4">
        <f t="shared" si="4"/>
        <v>0</v>
      </c>
      <c r="L94" s="74">
        <f t="shared" si="5"/>
        <v>0</v>
      </c>
    </row>
    <row r="95" spans="2:12" x14ac:dyDescent="0.3">
      <c r="B95" s="84"/>
      <c r="C95" s="79"/>
      <c r="D95" s="79"/>
      <c r="E95" s="83"/>
      <c r="F95" s="80" t="s">
        <v>37</v>
      </c>
      <c r="G95" s="81"/>
      <c r="H95" s="82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4">
        <f t="shared" si="4"/>
        <v>0</v>
      </c>
      <c r="L95" s="74">
        <f t="shared" si="5"/>
        <v>0</v>
      </c>
    </row>
    <row r="96" spans="2:12" x14ac:dyDescent="0.3">
      <c r="B96" s="84"/>
      <c r="C96" s="79"/>
      <c r="D96" s="79"/>
      <c r="E96" s="83"/>
      <c r="F96" s="80" t="s">
        <v>37</v>
      </c>
      <c r="G96" s="81"/>
      <c r="H96" s="82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4">
        <f t="shared" si="4"/>
        <v>0</v>
      </c>
      <c r="L96" s="74">
        <f t="shared" si="5"/>
        <v>0</v>
      </c>
    </row>
    <row r="97" spans="2:12" x14ac:dyDescent="0.3">
      <c r="B97" s="84"/>
      <c r="C97" s="79"/>
      <c r="D97" s="79"/>
      <c r="E97" s="83"/>
      <c r="F97" s="80" t="s">
        <v>37</v>
      </c>
      <c r="G97" s="81"/>
      <c r="H97" s="82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4">
        <f t="shared" si="4"/>
        <v>0</v>
      </c>
      <c r="L97" s="74">
        <f t="shared" si="5"/>
        <v>0</v>
      </c>
    </row>
    <row r="98" spans="2:12" x14ac:dyDescent="0.3">
      <c r="B98" s="84"/>
      <c r="C98" s="79"/>
      <c r="D98" s="79"/>
      <c r="E98" s="83"/>
      <c r="F98" s="80" t="s">
        <v>37</v>
      </c>
      <c r="G98" s="81"/>
      <c r="H98" s="82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4">
        <f t="shared" si="4"/>
        <v>0</v>
      </c>
      <c r="L98" s="74">
        <f t="shared" si="5"/>
        <v>0</v>
      </c>
    </row>
    <row r="99" spans="2:12" x14ac:dyDescent="0.3">
      <c r="B99" s="84"/>
      <c r="C99" s="79"/>
      <c r="D99" s="79"/>
      <c r="E99" s="83"/>
      <c r="F99" s="80" t="s">
        <v>37</v>
      </c>
      <c r="G99" s="81"/>
      <c r="H99" s="82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4">
        <f t="shared" si="4"/>
        <v>0</v>
      </c>
      <c r="L99" s="74">
        <f t="shared" si="5"/>
        <v>0</v>
      </c>
    </row>
    <row r="100" spans="2:12" x14ac:dyDescent="0.3">
      <c r="B100" s="84"/>
      <c r="C100" s="79"/>
      <c r="D100" s="79"/>
      <c r="E100" s="83"/>
      <c r="F100" s="80" t="s">
        <v>37</v>
      </c>
      <c r="G100" s="81"/>
      <c r="H100" s="82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4">
        <f t="shared" si="4"/>
        <v>0</v>
      </c>
      <c r="L100" s="74">
        <f t="shared" si="5"/>
        <v>0</v>
      </c>
    </row>
    <row r="101" spans="2:12" x14ac:dyDescent="0.3">
      <c r="B101" s="84"/>
      <c r="C101" s="79"/>
      <c r="D101" s="79"/>
      <c r="E101" s="83"/>
      <c r="F101" s="80" t="s">
        <v>37</v>
      </c>
      <c r="G101" s="81"/>
      <c r="H101" s="82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4">
        <f t="shared" si="4"/>
        <v>0</v>
      </c>
      <c r="L101" s="74">
        <f t="shared" si="5"/>
        <v>0</v>
      </c>
    </row>
    <row r="102" spans="2:12" x14ac:dyDescent="0.3">
      <c r="B102" s="84"/>
      <c r="C102" s="79"/>
      <c r="D102" s="79"/>
      <c r="E102" s="83"/>
      <c r="F102" s="80" t="s">
        <v>37</v>
      </c>
      <c r="G102" s="81"/>
      <c r="H102" s="82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4">
        <f t="shared" si="4"/>
        <v>0</v>
      </c>
      <c r="L102" s="74">
        <f t="shared" si="5"/>
        <v>0</v>
      </c>
    </row>
    <row r="103" spans="2:12" x14ac:dyDescent="0.3">
      <c r="B103" s="84"/>
      <c r="C103" s="79"/>
      <c r="D103" s="79"/>
      <c r="E103" s="83"/>
      <c r="F103" s="80" t="s">
        <v>37</v>
      </c>
      <c r="G103" s="81"/>
      <c r="H103" s="82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4">
        <f t="shared" si="4"/>
        <v>0</v>
      </c>
      <c r="L103" s="74">
        <f t="shared" si="5"/>
        <v>0</v>
      </c>
    </row>
    <row r="104" spans="2:12" x14ac:dyDescent="0.3">
      <c r="B104" s="84"/>
      <c r="C104" s="79"/>
      <c r="D104" s="79"/>
      <c r="E104" s="83"/>
      <c r="F104" s="80" t="s">
        <v>37</v>
      </c>
      <c r="G104" s="81"/>
      <c r="H104" s="82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4">
        <f t="shared" si="4"/>
        <v>0</v>
      </c>
      <c r="L104" s="74">
        <f t="shared" si="5"/>
        <v>0</v>
      </c>
    </row>
    <row r="105" spans="2:12" x14ac:dyDescent="0.3">
      <c r="B105" s="84"/>
      <c r="C105" s="79"/>
      <c r="D105" s="79"/>
      <c r="E105" s="83"/>
      <c r="F105" s="80" t="s">
        <v>37</v>
      </c>
      <c r="G105" s="81"/>
      <c r="H105" s="82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4">
        <f t="shared" si="4"/>
        <v>0</v>
      </c>
      <c r="L105" s="74">
        <f t="shared" si="5"/>
        <v>0</v>
      </c>
    </row>
    <row r="106" spans="2:12" x14ac:dyDescent="0.3">
      <c r="B106" s="84"/>
      <c r="C106" s="79"/>
      <c r="D106" s="79"/>
      <c r="E106" s="83"/>
      <c r="F106" s="80" t="s">
        <v>37</v>
      </c>
      <c r="G106" s="81"/>
      <c r="H106" s="82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4">
        <f t="shared" si="4"/>
        <v>0</v>
      </c>
      <c r="L106" s="74">
        <f t="shared" si="5"/>
        <v>0</v>
      </c>
    </row>
    <row r="107" spans="2:12" x14ac:dyDescent="0.3">
      <c r="B107" s="84"/>
      <c r="C107" s="79"/>
      <c r="D107" s="79"/>
      <c r="E107" s="83"/>
      <c r="F107" s="80" t="s">
        <v>37</v>
      </c>
      <c r="G107" s="81"/>
      <c r="H107" s="82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4">
        <f t="shared" si="4"/>
        <v>0</v>
      </c>
      <c r="L107" s="74">
        <f t="shared" si="5"/>
        <v>0</v>
      </c>
    </row>
    <row r="108" spans="2:12" x14ac:dyDescent="0.3">
      <c r="B108" s="84"/>
      <c r="C108" s="79"/>
      <c r="D108" s="79"/>
      <c r="E108" s="83"/>
      <c r="F108" s="80" t="s">
        <v>37</v>
      </c>
      <c r="G108" s="81"/>
      <c r="H108" s="82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4">
        <f t="shared" si="4"/>
        <v>0</v>
      </c>
      <c r="L108" s="74">
        <f t="shared" si="5"/>
        <v>0</v>
      </c>
    </row>
    <row r="109" spans="2:12" x14ac:dyDescent="0.3">
      <c r="B109" s="84"/>
      <c r="C109" s="79"/>
      <c r="D109" s="79"/>
      <c r="E109" s="83"/>
      <c r="F109" s="80" t="s">
        <v>37</v>
      </c>
      <c r="G109" s="81"/>
      <c r="H109" s="82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4">
        <f t="shared" si="4"/>
        <v>0</v>
      </c>
      <c r="L109" s="74">
        <f t="shared" si="5"/>
        <v>0</v>
      </c>
    </row>
    <row r="110" spans="2:12" x14ac:dyDescent="0.3">
      <c r="B110" s="84"/>
      <c r="C110" s="79"/>
      <c r="D110" s="79"/>
      <c r="E110" s="83"/>
      <c r="F110" s="80" t="s">
        <v>37</v>
      </c>
      <c r="G110" s="81"/>
      <c r="H110" s="82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4">
        <f t="shared" si="4"/>
        <v>0</v>
      </c>
      <c r="L110" s="74">
        <f t="shared" si="5"/>
        <v>0</v>
      </c>
    </row>
    <row r="111" spans="2:12" x14ac:dyDescent="0.3">
      <c r="B111" s="84"/>
      <c r="C111" s="79"/>
      <c r="D111" s="79"/>
      <c r="E111" s="83"/>
      <c r="F111" s="80" t="s">
        <v>37</v>
      </c>
      <c r="G111" s="81"/>
      <c r="H111" s="82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4">
        <f t="shared" si="4"/>
        <v>0</v>
      </c>
      <c r="L111" s="74">
        <f t="shared" si="5"/>
        <v>0</v>
      </c>
    </row>
    <row r="112" spans="2:12" x14ac:dyDescent="0.3">
      <c r="B112" s="84"/>
      <c r="C112" s="79"/>
      <c r="D112" s="79"/>
      <c r="E112" s="83"/>
      <c r="F112" s="80" t="s">
        <v>37</v>
      </c>
      <c r="G112" s="81"/>
      <c r="H112" s="82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4">
        <f t="shared" si="4"/>
        <v>0</v>
      </c>
      <c r="L112" s="74">
        <f t="shared" si="5"/>
        <v>0</v>
      </c>
    </row>
    <row r="113" spans="2:12" x14ac:dyDescent="0.3">
      <c r="B113" s="84"/>
      <c r="C113" s="79"/>
      <c r="D113" s="79"/>
      <c r="E113" s="83"/>
      <c r="F113" s="80" t="s">
        <v>37</v>
      </c>
      <c r="G113" s="81"/>
      <c r="H113" s="82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4">
        <f t="shared" si="4"/>
        <v>0</v>
      </c>
      <c r="L113" s="74">
        <f t="shared" si="5"/>
        <v>0</v>
      </c>
    </row>
    <row r="114" spans="2:12" x14ac:dyDescent="0.3">
      <c r="B114" s="84"/>
      <c r="C114" s="79"/>
      <c r="D114" s="79"/>
      <c r="E114" s="83"/>
      <c r="F114" s="80" t="s">
        <v>37</v>
      </c>
      <c r="G114" s="81"/>
      <c r="H114" s="82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4">
        <f t="shared" si="4"/>
        <v>0</v>
      </c>
      <c r="L114" s="74">
        <f t="shared" si="5"/>
        <v>0</v>
      </c>
    </row>
    <row r="115" spans="2:12" x14ac:dyDescent="0.3">
      <c r="B115" s="84"/>
      <c r="C115" s="79"/>
      <c r="D115" s="79"/>
      <c r="E115" s="83"/>
      <c r="F115" s="80" t="s">
        <v>37</v>
      </c>
      <c r="G115" s="81"/>
      <c r="H115" s="82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4">
        <f t="shared" si="4"/>
        <v>0</v>
      </c>
      <c r="L115" s="74">
        <f t="shared" si="5"/>
        <v>0</v>
      </c>
    </row>
    <row r="116" spans="2:12" x14ac:dyDescent="0.3">
      <c r="B116" s="84"/>
      <c r="C116" s="79"/>
      <c r="D116" s="79"/>
      <c r="E116" s="83"/>
      <c r="F116" s="80" t="s">
        <v>37</v>
      </c>
      <c r="G116" s="81"/>
      <c r="H116" s="82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4">
        <f t="shared" si="4"/>
        <v>0</v>
      </c>
      <c r="L116" s="74">
        <f t="shared" si="5"/>
        <v>0</v>
      </c>
    </row>
    <row r="117" spans="2:12" x14ac:dyDescent="0.3">
      <c r="B117" s="84"/>
      <c r="C117" s="79"/>
      <c r="D117" s="79"/>
      <c r="E117" s="83"/>
      <c r="F117" s="80" t="s">
        <v>37</v>
      </c>
      <c r="G117" s="81"/>
      <c r="H117" s="82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4">
        <f t="shared" si="4"/>
        <v>0</v>
      </c>
      <c r="L117" s="74">
        <f t="shared" si="5"/>
        <v>0</v>
      </c>
    </row>
    <row r="118" spans="2:12" x14ac:dyDescent="0.3">
      <c r="B118" s="84"/>
      <c r="C118" s="79"/>
      <c r="D118" s="79"/>
      <c r="E118" s="83"/>
      <c r="F118" s="80" t="s">
        <v>37</v>
      </c>
      <c r="G118" s="81"/>
      <c r="H118" s="82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4">
        <f t="shared" si="4"/>
        <v>0</v>
      </c>
      <c r="L118" s="74">
        <f t="shared" si="5"/>
        <v>0</v>
      </c>
    </row>
    <row r="119" spans="2:12" x14ac:dyDescent="0.3">
      <c r="B119" s="84"/>
      <c r="C119" s="79"/>
      <c r="D119" s="79"/>
      <c r="E119" s="83"/>
      <c r="F119" s="80" t="s">
        <v>37</v>
      </c>
      <c r="G119" s="81"/>
      <c r="H119" s="82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4">
        <f t="shared" si="4"/>
        <v>0</v>
      </c>
      <c r="L119" s="74">
        <f t="shared" si="5"/>
        <v>0</v>
      </c>
    </row>
    <row r="120" spans="2:12" x14ac:dyDescent="0.3">
      <c r="B120" s="84"/>
      <c r="C120" s="79"/>
      <c r="D120" s="79"/>
      <c r="E120" s="83"/>
      <c r="F120" s="80" t="s">
        <v>37</v>
      </c>
      <c r="G120" s="81"/>
      <c r="H120" s="82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4">
        <f t="shared" si="4"/>
        <v>0</v>
      </c>
      <c r="L120" s="74">
        <f t="shared" si="5"/>
        <v>0</v>
      </c>
    </row>
    <row r="121" spans="2:12" x14ac:dyDescent="0.3">
      <c r="B121" s="84"/>
      <c r="C121" s="79"/>
      <c r="D121" s="79"/>
      <c r="E121" s="83"/>
      <c r="F121" s="80" t="s">
        <v>37</v>
      </c>
      <c r="G121" s="81"/>
      <c r="H121" s="82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4">
        <f t="shared" si="4"/>
        <v>0</v>
      </c>
      <c r="L121" s="74">
        <f t="shared" si="5"/>
        <v>0</v>
      </c>
    </row>
    <row r="122" spans="2:12" x14ac:dyDescent="0.3">
      <c r="B122" s="84"/>
      <c r="C122" s="79"/>
      <c r="D122" s="79"/>
      <c r="E122" s="83"/>
      <c r="F122" s="80" t="s">
        <v>37</v>
      </c>
      <c r="G122" s="81"/>
      <c r="H122" s="82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4">
        <f t="shared" si="4"/>
        <v>0</v>
      </c>
      <c r="L122" s="74">
        <f t="shared" si="5"/>
        <v>0</v>
      </c>
    </row>
    <row r="123" spans="2:12" x14ac:dyDescent="0.3">
      <c r="B123" s="84"/>
      <c r="C123" s="79"/>
      <c r="D123" s="79"/>
      <c r="E123" s="83"/>
      <c r="F123" s="80" t="s">
        <v>37</v>
      </c>
      <c r="G123" s="81"/>
      <c r="H123" s="82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4">
        <f t="shared" si="4"/>
        <v>0</v>
      </c>
      <c r="L123" s="74">
        <f t="shared" si="5"/>
        <v>0</v>
      </c>
    </row>
    <row r="124" spans="2:12" x14ac:dyDescent="0.3">
      <c r="B124" s="84"/>
      <c r="C124" s="79"/>
      <c r="D124" s="79"/>
      <c r="E124" s="83"/>
      <c r="F124" s="80" t="s">
        <v>37</v>
      </c>
      <c r="G124" s="81"/>
      <c r="H124" s="82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4">
        <f t="shared" si="4"/>
        <v>0</v>
      </c>
      <c r="L124" s="74">
        <f t="shared" si="5"/>
        <v>0</v>
      </c>
    </row>
    <row r="125" spans="2:12" x14ac:dyDescent="0.3">
      <c r="B125" s="84"/>
      <c r="C125" s="79"/>
      <c r="D125" s="79"/>
      <c r="E125" s="83"/>
      <c r="F125" s="80" t="s">
        <v>37</v>
      </c>
      <c r="G125" s="81"/>
      <c r="H125" s="82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4">
        <f t="shared" si="4"/>
        <v>0</v>
      </c>
      <c r="L125" s="74">
        <f t="shared" si="5"/>
        <v>0</v>
      </c>
    </row>
    <row r="126" spans="2:12" x14ac:dyDescent="0.3">
      <c r="B126" s="84"/>
      <c r="C126" s="79"/>
      <c r="D126" s="79"/>
      <c r="E126" s="83"/>
      <c r="F126" s="80" t="s">
        <v>37</v>
      </c>
      <c r="G126" s="81"/>
      <c r="H126" s="82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4">
        <f t="shared" si="4"/>
        <v>0</v>
      </c>
      <c r="L126" s="74">
        <f t="shared" si="5"/>
        <v>0</v>
      </c>
    </row>
    <row r="127" spans="2:12" x14ac:dyDescent="0.3">
      <c r="B127" s="84"/>
      <c r="C127" s="79"/>
      <c r="D127" s="79"/>
      <c r="E127" s="83"/>
      <c r="F127" s="80" t="s">
        <v>37</v>
      </c>
      <c r="G127" s="81"/>
      <c r="H127" s="82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4">
        <f t="shared" si="4"/>
        <v>0</v>
      </c>
      <c r="L127" s="74">
        <f t="shared" si="5"/>
        <v>0</v>
      </c>
    </row>
    <row r="128" spans="2:12" x14ac:dyDescent="0.3">
      <c r="B128" s="84"/>
      <c r="C128" s="79"/>
      <c r="D128" s="79"/>
      <c r="E128" s="83"/>
      <c r="F128" s="80" t="s">
        <v>37</v>
      </c>
      <c r="G128" s="81"/>
      <c r="H128" s="82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4">
        <f t="shared" si="4"/>
        <v>0</v>
      </c>
      <c r="L128" s="74">
        <f t="shared" si="5"/>
        <v>0</v>
      </c>
    </row>
    <row r="129" spans="2:12" x14ac:dyDescent="0.3">
      <c r="B129" s="84"/>
      <c r="C129" s="79"/>
      <c r="D129" s="79"/>
      <c r="E129" s="83"/>
      <c r="F129" s="80" t="s">
        <v>37</v>
      </c>
      <c r="G129" s="81"/>
      <c r="H129" s="82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4">
        <f t="shared" si="4"/>
        <v>0</v>
      </c>
      <c r="L129" s="74">
        <f t="shared" si="5"/>
        <v>0</v>
      </c>
    </row>
    <row r="130" spans="2:12" x14ac:dyDescent="0.3">
      <c r="B130" s="84"/>
      <c r="C130" s="79"/>
      <c r="D130" s="79"/>
      <c r="E130" s="83"/>
      <c r="F130" s="80" t="s">
        <v>37</v>
      </c>
      <c r="G130" s="81"/>
      <c r="H130" s="82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4">
        <f t="shared" si="4"/>
        <v>0</v>
      </c>
      <c r="L130" s="74">
        <f t="shared" si="5"/>
        <v>0</v>
      </c>
    </row>
    <row r="131" spans="2:12" x14ac:dyDescent="0.3">
      <c r="B131" s="84"/>
      <c r="C131" s="79"/>
      <c r="D131" s="79"/>
      <c r="E131" s="83"/>
      <c r="F131" s="80" t="s">
        <v>37</v>
      </c>
      <c r="G131" s="81"/>
      <c r="H131" s="82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4">
        <f t="shared" si="4"/>
        <v>0</v>
      </c>
      <c r="L131" s="74">
        <f t="shared" si="5"/>
        <v>0</v>
      </c>
    </row>
    <row r="132" spans="2:12" x14ac:dyDescent="0.3">
      <c r="B132" s="84"/>
      <c r="C132" s="79"/>
      <c r="D132" s="79"/>
      <c r="E132" s="83"/>
      <c r="F132" s="80" t="s">
        <v>37</v>
      </c>
      <c r="G132" s="81"/>
      <c r="H132" s="82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4">
        <f t="shared" si="4"/>
        <v>0</v>
      </c>
      <c r="L132" s="74">
        <f t="shared" si="5"/>
        <v>0</v>
      </c>
    </row>
    <row r="133" spans="2:12" x14ac:dyDescent="0.3">
      <c r="B133" s="84"/>
      <c r="C133" s="79"/>
      <c r="D133" s="79"/>
      <c r="E133" s="83"/>
      <c r="F133" s="80" t="s">
        <v>37</v>
      </c>
      <c r="G133" s="81"/>
      <c r="H133" s="82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4">
        <f t="shared" si="4"/>
        <v>0</v>
      </c>
      <c r="L133" s="74">
        <f t="shared" si="5"/>
        <v>0</v>
      </c>
    </row>
    <row r="134" spans="2:12" x14ac:dyDescent="0.3">
      <c r="B134" s="84"/>
      <c r="C134" s="79"/>
      <c r="D134" s="79"/>
      <c r="E134" s="83"/>
      <c r="F134" s="80" t="s">
        <v>37</v>
      </c>
      <c r="G134" s="81"/>
      <c r="H134" s="82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4">
        <f t="shared" si="4"/>
        <v>0</v>
      </c>
      <c r="L134" s="74">
        <f t="shared" si="5"/>
        <v>0</v>
      </c>
    </row>
    <row r="135" spans="2:12" x14ac:dyDescent="0.3">
      <c r="B135" s="84"/>
      <c r="C135" s="79"/>
      <c r="D135" s="79"/>
      <c r="E135" s="83"/>
      <c r="F135" s="80" t="s">
        <v>37</v>
      </c>
      <c r="G135" s="81"/>
      <c r="H135" s="82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4">
        <f t="shared" si="4"/>
        <v>0</v>
      </c>
      <c r="L135" s="74">
        <f t="shared" si="5"/>
        <v>0</v>
      </c>
    </row>
    <row r="136" spans="2:12" x14ac:dyDescent="0.3">
      <c r="B136" s="84"/>
      <c r="C136" s="79"/>
      <c r="D136" s="79"/>
      <c r="E136" s="83"/>
      <c r="F136" s="80" t="s">
        <v>37</v>
      </c>
      <c r="G136" s="81"/>
      <c r="H136" s="82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4">
        <f t="shared" si="4"/>
        <v>0</v>
      </c>
      <c r="L136" s="74">
        <f t="shared" si="5"/>
        <v>0</v>
      </c>
    </row>
    <row r="137" spans="2:12" x14ac:dyDescent="0.3">
      <c r="B137" s="84"/>
      <c r="C137" s="79"/>
      <c r="D137" s="79"/>
      <c r="E137" s="83"/>
      <c r="F137" s="80" t="s">
        <v>37</v>
      </c>
      <c r="G137" s="81"/>
      <c r="H137" s="82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4">
        <f t="shared" si="4"/>
        <v>0</v>
      </c>
      <c r="L137" s="74">
        <f t="shared" si="5"/>
        <v>0</v>
      </c>
    </row>
    <row r="138" spans="2:12" x14ac:dyDescent="0.3">
      <c r="B138" s="84"/>
      <c r="C138" s="79"/>
      <c r="D138" s="79"/>
      <c r="E138" s="83"/>
      <c r="F138" s="80" t="s">
        <v>37</v>
      </c>
      <c r="G138" s="81"/>
      <c r="H138" s="82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4">
        <f t="shared" ref="K138:K201" si="7">H138*J138</f>
        <v>0</v>
      </c>
      <c r="L138" s="74">
        <f t="shared" ref="L138:L201" si="8">IF(H138=100%,K138,J138+K138)</f>
        <v>0</v>
      </c>
    </row>
    <row r="139" spans="2:12" x14ac:dyDescent="0.3">
      <c r="B139" s="84"/>
      <c r="C139" s="79"/>
      <c r="D139" s="79"/>
      <c r="E139" s="83"/>
      <c r="F139" s="80" t="s">
        <v>37</v>
      </c>
      <c r="G139" s="81"/>
      <c r="H139" s="82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4">
        <f t="shared" si="7"/>
        <v>0</v>
      </c>
      <c r="L139" s="74">
        <f t="shared" si="8"/>
        <v>0</v>
      </c>
    </row>
    <row r="140" spans="2:12" x14ac:dyDescent="0.3">
      <c r="B140" s="84"/>
      <c r="C140" s="79"/>
      <c r="D140" s="79"/>
      <c r="E140" s="83"/>
      <c r="F140" s="80" t="s">
        <v>37</v>
      </c>
      <c r="G140" s="81"/>
      <c r="H140" s="82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4">
        <f t="shared" si="7"/>
        <v>0</v>
      </c>
      <c r="L140" s="74">
        <f t="shared" si="8"/>
        <v>0</v>
      </c>
    </row>
    <row r="141" spans="2:12" x14ac:dyDescent="0.3">
      <c r="B141" s="84"/>
      <c r="C141" s="79"/>
      <c r="D141" s="79"/>
      <c r="E141" s="83"/>
      <c r="F141" s="80" t="s">
        <v>37</v>
      </c>
      <c r="G141" s="81"/>
      <c r="H141" s="82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4">
        <f t="shared" si="7"/>
        <v>0</v>
      </c>
      <c r="L141" s="74">
        <f t="shared" si="8"/>
        <v>0</v>
      </c>
    </row>
    <row r="142" spans="2:12" x14ac:dyDescent="0.3">
      <c r="B142" s="84"/>
      <c r="C142" s="79"/>
      <c r="D142" s="79"/>
      <c r="E142" s="83"/>
      <c r="F142" s="80" t="s">
        <v>37</v>
      </c>
      <c r="G142" s="81"/>
      <c r="H142" s="82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4">
        <f t="shared" si="7"/>
        <v>0</v>
      </c>
      <c r="L142" s="74">
        <f t="shared" si="8"/>
        <v>0</v>
      </c>
    </row>
    <row r="143" spans="2:12" x14ac:dyDescent="0.3">
      <c r="B143" s="84"/>
      <c r="C143" s="79"/>
      <c r="D143" s="79"/>
      <c r="E143" s="83"/>
      <c r="F143" s="80" t="s">
        <v>37</v>
      </c>
      <c r="G143" s="81"/>
      <c r="H143" s="82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4">
        <f t="shared" si="7"/>
        <v>0</v>
      </c>
      <c r="L143" s="74">
        <f t="shared" si="8"/>
        <v>0</v>
      </c>
    </row>
    <row r="144" spans="2:12" x14ac:dyDescent="0.3">
      <c r="B144" s="84"/>
      <c r="C144" s="79"/>
      <c r="D144" s="79"/>
      <c r="E144" s="83"/>
      <c r="F144" s="80" t="s">
        <v>37</v>
      </c>
      <c r="G144" s="81"/>
      <c r="H144" s="82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4">
        <f t="shared" si="7"/>
        <v>0</v>
      </c>
      <c r="L144" s="74">
        <f t="shared" si="8"/>
        <v>0</v>
      </c>
    </row>
    <row r="145" spans="2:12" x14ac:dyDescent="0.3">
      <c r="B145" s="84"/>
      <c r="C145" s="79"/>
      <c r="D145" s="79"/>
      <c r="E145" s="83"/>
      <c r="F145" s="80" t="s">
        <v>37</v>
      </c>
      <c r="G145" s="81"/>
      <c r="H145" s="82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4">
        <f t="shared" si="7"/>
        <v>0</v>
      </c>
      <c r="L145" s="74">
        <f t="shared" si="8"/>
        <v>0</v>
      </c>
    </row>
    <row r="146" spans="2:12" x14ac:dyDescent="0.3">
      <c r="B146" s="84"/>
      <c r="C146" s="79"/>
      <c r="D146" s="79"/>
      <c r="E146" s="83"/>
      <c r="F146" s="80" t="s">
        <v>37</v>
      </c>
      <c r="G146" s="81"/>
      <c r="H146" s="82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4">
        <f t="shared" si="7"/>
        <v>0</v>
      </c>
      <c r="L146" s="74">
        <f t="shared" si="8"/>
        <v>0</v>
      </c>
    </row>
    <row r="147" spans="2:12" x14ac:dyDescent="0.3">
      <c r="B147" s="84"/>
      <c r="C147" s="79"/>
      <c r="D147" s="79"/>
      <c r="E147" s="83"/>
      <c r="F147" s="80" t="s">
        <v>37</v>
      </c>
      <c r="G147" s="81"/>
      <c r="H147" s="82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4">
        <f t="shared" si="7"/>
        <v>0</v>
      </c>
      <c r="L147" s="74">
        <f t="shared" si="8"/>
        <v>0</v>
      </c>
    </row>
    <row r="148" spans="2:12" x14ac:dyDescent="0.3">
      <c r="B148" s="84"/>
      <c r="C148" s="79"/>
      <c r="D148" s="79"/>
      <c r="E148" s="83"/>
      <c r="F148" s="80" t="s">
        <v>37</v>
      </c>
      <c r="G148" s="81"/>
      <c r="H148" s="82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4">
        <f t="shared" si="7"/>
        <v>0</v>
      </c>
      <c r="L148" s="74">
        <f t="shared" si="8"/>
        <v>0</v>
      </c>
    </row>
    <row r="149" spans="2:12" x14ac:dyDescent="0.3">
      <c r="B149" s="84"/>
      <c r="C149" s="79"/>
      <c r="D149" s="79"/>
      <c r="E149" s="83"/>
      <c r="F149" s="80" t="s">
        <v>37</v>
      </c>
      <c r="G149" s="81"/>
      <c r="H149" s="82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4">
        <f t="shared" si="7"/>
        <v>0</v>
      </c>
      <c r="L149" s="74">
        <f t="shared" si="8"/>
        <v>0</v>
      </c>
    </row>
    <row r="150" spans="2:12" x14ac:dyDescent="0.3">
      <c r="B150" s="84"/>
      <c r="C150" s="79"/>
      <c r="D150" s="79"/>
      <c r="E150" s="83"/>
      <c r="F150" s="80" t="s">
        <v>37</v>
      </c>
      <c r="G150" s="81"/>
      <c r="H150" s="82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4">
        <f t="shared" si="7"/>
        <v>0</v>
      </c>
      <c r="L150" s="74">
        <f t="shared" si="8"/>
        <v>0</v>
      </c>
    </row>
    <row r="151" spans="2:12" x14ac:dyDescent="0.3">
      <c r="B151" s="84"/>
      <c r="C151" s="79"/>
      <c r="D151" s="79"/>
      <c r="E151" s="83"/>
      <c r="F151" s="80" t="s">
        <v>37</v>
      </c>
      <c r="G151" s="81"/>
      <c r="H151" s="82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4">
        <f t="shared" si="7"/>
        <v>0</v>
      </c>
      <c r="L151" s="74">
        <f t="shared" si="8"/>
        <v>0</v>
      </c>
    </row>
    <row r="152" spans="2:12" x14ac:dyDescent="0.3">
      <c r="B152" s="84"/>
      <c r="C152" s="79"/>
      <c r="D152" s="79"/>
      <c r="E152" s="83"/>
      <c r="F152" s="80" t="s">
        <v>37</v>
      </c>
      <c r="G152" s="81"/>
      <c r="H152" s="82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4">
        <f t="shared" si="7"/>
        <v>0</v>
      </c>
      <c r="L152" s="74">
        <f t="shared" si="8"/>
        <v>0</v>
      </c>
    </row>
    <row r="153" spans="2:12" x14ac:dyDescent="0.3">
      <c r="B153" s="84"/>
      <c r="C153" s="79"/>
      <c r="D153" s="79"/>
      <c r="E153" s="83"/>
      <c r="F153" s="80" t="s">
        <v>37</v>
      </c>
      <c r="G153" s="81"/>
      <c r="H153" s="82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4">
        <f t="shared" si="7"/>
        <v>0</v>
      </c>
      <c r="L153" s="74">
        <f t="shared" si="8"/>
        <v>0</v>
      </c>
    </row>
    <row r="154" spans="2:12" x14ac:dyDescent="0.3">
      <c r="B154" s="84"/>
      <c r="C154" s="79"/>
      <c r="D154" s="79"/>
      <c r="E154" s="83"/>
      <c r="F154" s="80" t="s">
        <v>37</v>
      </c>
      <c r="G154" s="81"/>
      <c r="H154" s="82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4">
        <f t="shared" si="7"/>
        <v>0</v>
      </c>
      <c r="L154" s="74">
        <f t="shared" si="8"/>
        <v>0</v>
      </c>
    </row>
    <row r="155" spans="2:12" x14ac:dyDescent="0.3">
      <c r="B155" s="84"/>
      <c r="C155" s="79"/>
      <c r="D155" s="79"/>
      <c r="E155" s="83"/>
      <c r="F155" s="80" t="s">
        <v>37</v>
      </c>
      <c r="G155" s="81"/>
      <c r="H155" s="82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4">
        <f t="shared" si="7"/>
        <v>0</v>
      </c>
      <c r="L155" s="74">
        <f t="shared" si="8"/>
        <v>0</v>
      </c>
    </row>
    <row r="156" spans="2:12" x14ac:dyDescent="0.3">
      <c r="B156" s="84"/>
      <c r="C156" s="79"/>
      <c r="D156" s="79"/>
      <c r="E156" s="83"/>
      <c r="F156" s="80" t="s">
        <v>37</v>
      </c>
      <c r="G156" s="81"/>
      <c r="H156" s="82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4">
        <f t="shared" si="7"/>
        <v>0</v>
      </c>
      <c r="L156" s="74">
        <f t="shared" si="8"/>
        <v>0</v>
      </c>
    </row>
    <row r="157" spans="2:12" x14ac:dyDescent="0.3">
      <c r="B157" s="84"/>
      <c r="C157" s="79"/>
      <c r="D157" s="79"/>
      <c r="E157" s="83"/>
      <c r="F157" s="80" t="s">
        <v>37</v>
      </c>
      <c r="G157" s="81"/>
      <c r="H157" s="82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4">
        <f t="shared" si="7"/>
        <v>0</v>
      </c>
      <c r="L157" s="74">
        <f t="shared" si="8"/>
        <v>0</v>
      </c>
    </row>
    <row r="158" spans="2:12" x14ac:dyDescent="0.3">
      <c r="B158" s="84"/>
      <c r="C158" s="79"/>
      <c r="D158" s="79"/>
      <c r="E158" s="83"/>
      <c r="F158" s="80" t="s">
        <v>37</v>
      </c>
      <c r="G158" s="81"/>
      <c r="H158" s="82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4">
        <f t="shared" si="7"/>
        <v>0</v>
      </c>
      <c r="L158" s="74">
        <f t="shared" si="8"/>
        <v>0</v>
      </c>
    </row>
    <row r="159" spans="2:12" x14ac:dyDescent="0.3">
      <c r="B159" s="84"/>
      <c r="C159" s="79"/>
      <c r="D159" s="79"/>
      <c r="E159" s="83"/>
      <c r="F159" s="80" t="s">
        <v>37</v>
      </c>
      <c r="G159" s="81"/>
      <c r="H159" s="82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4">
        <f t="shared" si="7"/>
        <v>0</v>
      </c>
      <c r="L159" s="74">
        <f t="shared" si="8"/>
        <v>0</v>
      </c>
    </row>
    <row r="160" spans="2:12" x14ac:dyDescent="0.3">
      <c r="B160" s="84"/>
      <c r="C160" s="79"/>
      <c r="D160" s="79"/>
      <c r="E160" s="83"/>
      <c r="F160" s="80" t="s">
        <v>37</v>
      </c>
      <c r="G160" s="81"/>
      <c r="H160" s="82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4">
        <f t="shared" si="7"/>
        <v>0</v>
      </c>
      <c r="L160" s="74">
        <f t="shared" si="8"/>
        <v>0</v>
      </c>
    </row>
    <row r="161" spans="2:12" x14ac:dyDescent="0.3">
      <c r="B161" s="84"/>
      <c r="C161" s="79"/>
      <c r="D161" s="79"/>
      <c r="E161" s="83"/>
      <c r="F161" s="80" t="s">
        <v>37</v>
      </c>
      <c r="G161" s="81"/>
      <c r="H161" s="82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4">
        <f t="shared" si="7"/>
        <v>0</v>
      </c>
      <c r="L161" s="74">
        <f t="shared" si="8"/>
        <v>0</v>
      </c>
    </row>
    <row r="162" spans="2:12" x14ac:dyDescent="0.3">
      <c r="B162" s="84"/>
      <c r="C162" s="79"/>
      <c r="D162" s="79"/>
      <c r="E162" s="83"/>
      <c r="F162" s="80" t="s">
        <v>37</v>
      </c>
      <c r="G162" s="81"/>
      <c r="H162" s="82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4">
        <f t="shared" si="7"/>
        <v>0</v>
      </c>
      <c r="L162" s="74">
        <f t="shared" si="8"/>
        <v>0</v>
      </c>
    </row>
    <row r="163" spans="2:12" x14ac:dyDescent="0.3">
      <c r="B163" s="84"/>
      <c r="C163" s="79"/>
      <c r="D163" s="79"/>
      <c r="E163" s="83"/>
      <c r="F163" s="80" t="s">
        <v>37</v>
      </c>
      <c r="G163" s="81"/>
      <c r="H163" s="82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4">
        <f t="shared" si="7"/>
        <v>0</v>
      </c>
      <c r="L163" s="74">
        <f t="shared" si="8"/>
        <v>0</v>
      </c>
    </row>
    <row r="164" spans="2:12" x14ac:dyDescent="0.3">
      <c r="B164" s="84"/>
      <c r="C164" s="79"/>
      <c r="D164" s="79"/>
      <c r="E164" s="83"/>
      <c r="F164" s="80" t="s">
        <v>37</v>
      </c>
      <c r="G164" s="81"/>
      <c r="H164" s="82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4">
        <f t="shared" si="7"/>
        <v>0</v>
      </c>
      <c r="L164" s="74">
        <f t="shared" si="8"/>
        <v>0</v>
      </c>
    </row>
    <row r="165" spans="2:12" x14ac:dyDescent="0.3">
      <c r="B165" s="84"/>
      <c r="C165" s="79"/>
      <c r="D165" s="79"/>
      <c r="E165" s="83"/>
      <c r="F165" s="80" t="s">
        <v>37</v>
      </c>
      <c r="G165" s="81"/>
      <c r="H165" s="82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4">
        <f t="shared" si="7"/>
        <v>0</v>
      </c>
      <c r="L165" s="74">
        <f t="shared" si="8"/>
        <v>0</v>
      </c>
    </row>
    <row r="166" spans="2:12" x14ac:dyDescent="0.3">
      <c r="B166" s="84"/>
      <c r="C166" s="79"/>
      <c r="D166" s="79"/>
      <c r="E166" s="83"/>
      <c r="F166" s="80" t="s">
        <v>37</v>
      </c>
      <c r="G166" s="81"/>
      <c r="H166" s="82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4">
        <f t="shared" si="7"/>
        <v>0</v>
      </c>
      <c r="L166" s="74">
        <f t="shared" si="8"/>
        <v>0</v>
      </c>
    </row>
    <row r="167" spans="2:12" x14ac:dyDescent="0.3">
      <c r="B167" s="84"/>
      <c r="C167" s="79"/>
      <c r="D167" s="79"/>
      <c r="E167" s="83"/>
      <c r="F167" s="80" t="s">
        <v>37</v>
      </c>
      <c r="G167" s="81"/>
      <c r="H167" s="82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4">
        <f t="shared" si="7"/>
        <v>0</v>
      </c>
      <c r="L167" s="74">
        <f t="shared" si="8"/>
        <v>0</v>
      </c>
    </row>
    <row r="168" spans="2:12" x14ac:dyDescent="0.3">
      <c r="B168" s="84"/>
      <c r="C168" s="79"/>
      <c r="D168" s="79"/>
      <c r="E168" s="83"/>
      <c r="F168" s="80" t="s">
        <v>37</v>
      </c>
      <c r="G168" s="81"/>
      <c r="H168" s="82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4">
        <f t="shared" si="7"/>
        <v>0</v>
      </c>
      <c r="L168" s="74">
        <f t="shared" si="8"/>
        <v>0</v>
      </c>
    </row>
    <row r="169" spans="2:12" x14ac:dyDescent="0.3">
      <c r="B169" s="84"/>
      <c r="C169" s="79"/>
      <c r="D169" s="79"/>
      <c r="E169" s="83"/>
      <c r="F169" s="80" t="s">
        <v>37</v>
      </c>
      <c r="G169" s="81"/>
      <c r="H169" s="82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4">
        <f t="shared" si="7"/>
        <v>0</v>
      </c>
      <c r="L169" s="74">
        <f t="shared" si="8"/>
        <v>0</v>
      </c>
    </row>
    <row r="170" spans="2:12" x14ac:dyDescent="0.3">
      <c r="B170" s="84"/>
      <c r="C170" s="79"/>
      <c r="D170" s="79"/>
      <c r="E170" s="83"/>
      <c r="F170" s="80" t="s">
        <v>37</v>
      </c>
      <c r="G170" s="81"/>
      <c r="H170" s="82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4">
        <f t="shared" si="7"/>
        <v>0</v>
      </c>
      <c r="L170" s="74">
        <f t="shared" si="8"/>
        <v>0</v>
      </c>
    </row>
    <row r="171" spans="2:12" x14ac:dyDescent="0.3">
      <c r="B171" s="84"/>
      <c r="C171" s="79"/>
      <c r="D171" s="79"/>
      <c r="E171" s="83"/>
      <c r="F171" s="80" t="s">
        <v>37</v>
      </c>
      <c r="G171" s="81"/>
      <c r="H171" s="82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4">
        <f t="shared" si="7"/>
        <v>0</v>
      </c>
      <c r="L171" s="74">
        <f t="shared" si="8"/>
        <v>0</v>
      </c>
    </row>
    <row r="172" spans="2:12" x14ac:dyDescent="0.3">
      <c r="B172" s="84"/>
      <c r="C172" s="79"/>
      <c r="D172" s="79"/>
      <c r="E172" s="83"/>
      <c r="F172" s="80" t="s">
        <v>37</v>
      </c>
      <c r="G172" s="81"/>
      <c r="H172" s="82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4">
        <f t="shared" si="7"/>
        <v>0</v>
      </c>
      <c r="L172" s="74">
        <f t="shared" si="8"/>
        <v>0</v>
      </c>
    </row>
    <row r="173" spans="2:12" x14ac:dyDescent="0.3">
      <c r="B173" s="84"/>
      <c r="C173" s="79"/>
      <c r="D173" s="79"/>
      <c r="E173" s="83"/>
      <c r="F173" s="80" t="s">
        <v>37</v>
      </c>
      <c r="G173" s="81"/>
      <c r="H173" s="82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4">
        <f t="shared" si="7"/>
        <v>0</v>
      </c>
      <c r="L173" s="74">
        <f t="shared" si="8"/>
        <v>0</v>
      </c>
    </row>
    <row r="174" spans="2:12" x14ac:dyDescent="0.3">
      <c r="B174" s="84"/>
      <c r="C174" s="79"/>
      <c r="D174" s="79"/>
      <c r="E174" s="83"/>
      <c r="F174" s="80" t="s">
        <v>37</v>
      </c>
      <c r="G174" s="81"/>
      <c r="H174" s="82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4">
        <f t="shared" si="7"/>
        <v>0</v>
      </c>
      <c r="L174" s="74">
        <f t="shared" si="8"/>
        <v>0</v>
      </c>
    </row>
    <row r="175" spans="2:12" x14ac:dyDescent="0.3">
      <c r="B175" s="84"/>
      <c r="C175" s="79"/>
      <c r="D175" s="79"/>
      <c r="E175" s="83"/>
      <c r="F175" s="80" t="s">
        <v>37</v>
      </c>
      <c r="G175" s="81"/>
      <c r="H175" s="82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4">
        <f t="shared" si="7"/>
        <v>0</v>
      </c>
      <c r="L175" s="74">
        <f t="shared" si="8"/>
        <v>0</v>
      </c>
    </row>
    <row r="176" spans="2:12" x14ac:dyDescent="0.3">
      <c r="B176" s="84"/>
      <c r="C176" s="79"/>
      <c r="D176" s="79"/>
      <c r="E176" s="83"/>
      <c r="F176" s="80" t="s">
        <v>37</v>
      </c>
      <c r="G176" s="81"/>
      <c r="H176" s="82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4">
        <f t="shared" si="7"/>
        <v>0</v>
      </c>
      <c r="L176" s="74">
        <f t="shared" si="8"/>
        <v>0</v>
      </c>
    </row>
    <row r="177" spans="2:12" x14ac:dyDescent="0.3">
      <c r="B177" s="84"/>
      <c r="C177" s="79"/>
      <c r="D177" s="79"/>
      <c r="E177" s="83"/>
      <c r="F177" s="80" t="s">
        <v>37</v>
      </c>
      <c r="G177" s="81"/>
      <c r="H177" s="82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4">
        <f t="shared" si="7"/>
        <v>0</v>
      </c>
      <c r="L177" s="74">
        <f t="shared" si="8"/>
        <v>0</v>
      </c>
    </row>
    <row r="178" spans="2:12" x14ac:dyDescent="0.3">
      <c r="B178" s="84"/>
      <c r="C178" s="79"/>
      <c r="D178" s="79"/>
      <c r="E178" s="83"/>
      <c r="F178" s="80" t="s">
        <v>37</v>
      </c>
      <c r="G178" s="81"/>
      <c r="H178" s="82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4">
        <f t="shared" si="7"/>
        <v>0</v>
      </c>
      <c r="L178" s="74">
        <f t="shared" si="8"/>
        <v>0</v>
      </c>
    </row>
    <row r="179" spans="2:12" x14ac:dyDescent="0.3">
      <c r="B179" s="84"/>
      <c r="C179" s="79"/>
      <c r="D179" s="79"/>
      <c r="E179" s="83"/>
      <c r="F179" s="80" t="s">
        <v>37</v>
      </c>
      <c r="G179" s="81"/>
      <c r="H179" s="82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4">
        <f t="shared" si="7"/>
        <v>0</v>
      </c>
      <c r="L179" s="74">
        <f t="shared" si="8"/>
        <v>0</v>
      </c>
    </row>
    <row r="180" spans="2:12" x14ac:dyDescent="0.3">
      <c r="B180" s="84"/>
      <c r="C180" s="79"/>
      <c r="D180" s="79"/>
      <c r="E180" s="83"/>
      <c r="F180" s="80" t="s">
        <v>37</v>
      </c>
      <c r="G180" s="81"/>
      <c r="H180" s="82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4">
        <f t="shared" si="7"/>
        <v>0</v>
      </c>
      <c r="L180" s="74">
        <f t="shared" si="8"/>
        <v>0</v>
      </c>
    </row>
    <row r="181" spans="2:12" x14ac:dyDescent="0.3">
      <c r="B181" s="84"/>
      <c r="C181" s="79"/>
      <c r="D181" s="79"/>
      <c r="E181" s="83"/>
      <c r="F181" s="80" t="s">
        <v>37</v>
      </c>
      <c r="G181" s="81"/>
      <c r="H181" s="82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4">
        <f t="shared" si="7"/>
        <v>0</v>
      </c>
      <c r="L181" s="74">
        <f t="shared" si="8"/>
        <v>0</v>
      </c>
    </row>
    <row r="182" spans="2:12" x14ac:dyDescent="0.3">
      <c r="B182" s="84"/>
      <c r="C182" s="79"/>
      <c r="D182" s="79"/>
      <c r="E182" s="83"/>
      <c r="F182" s="80" t="s">
        <v>37</v>
      </c>
      <c r="G182" s="81"/>
      <c r="H182" s="82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4">
        <f t="shared" si="7"/>
        <v>0</v>
      </c>
      <c r="L182" s="74">
        <f t="shared" si="8"/>
        <v>0</v>
      </c>
    </row>
    <row r="183" spans="2:12" x14ac:dyDescent="0.3">
      <c r="B183" s="84"/>
      <c r="C183" s="79"/>
      <c r="D183" s="79"/>
      <c r="E183" s="83"/>
      <c r="F183" s="80" t="s">
        <v>37</v>
      </c>
      <c r="G183" s="81"/>
      <c r="H183" s="82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4">
        <f t="shared" si="7"/>
        <v>0</v>
      </c>
      <c r="L183" s="74">
        <f t="shared" si="8"/>
        <v>0</v>
      </c>
    </row>
    <row r="184" spans="2:12" x14ac:dyDescent="0.3">
      <c r="B184" s="84"/>
      <c r="C184" s="79"/>
      <c r="D184" s="79"/>
      <c r="E184" s="83"/>
      <c r="F184" s="80" t="s">
        <v>37</v>
      </c>
      <c r="G184" s="81"/>
      <c r="H184" s="82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4">
        <f t="shared" si="7"/>
        <v>0</v>
      </c>
      <c r="L184" s="74">
        <f t="shared" si="8"/>
        <v>0</v>
      </c>
    </row>
    <row r="185" spans="2:12" x14ac:dyDescent="0.3">
      <c r="B185" s="84"/>
      <c r="C185" s="79"/>
      <c r="D185" s="79"/>
      <c r="E185" s="83"/>
      <c r="F185" s="80" t="s">
        <v>37</v>
      </c>
      <c r="G185" s="81"/>
      <c r="H185" s="82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4">
        <f t="shared" si="7"/>
        <v>0</v>
      </c>
      <c r="L185" s="74">
        <f t="shared" si="8"/>
        <v>0</v>
      </c>
    </row>
    <row r="186" spans="2:12" x14ac:dyDescent="0.3">
      <c r="B186" s="84"/>
      <c r="C186" s="79"/>
      <c r="D186" s="79"/>
      <c r="E186" s="83"/>
      <c r="F186" s="80" t="s">
        <v>37</v>
      </c>
      <c r="G186" s="81"/>
      <c r="H186" s="82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4">
        <f t="shared" si="7"/>
        <v>0</v>
      </c>
      <c r="L186" s="74">
        <f t="shared" si="8"/>
        <v>0</v>
      </c>
    </row>
    <row r="187" spans="2:12" x14ac:dyDescent="0.3">
      <c r="B187" s="84"/>
      <c r="C187" s="79"/>
      <c r="D187" s="79"/>
      <c r="E187" s="83"/>
      <c r="F187" s="80" t="s">
        <v>37</v>
      </c>
      <c r="G187" s="81"/>
      <c r="H187" s="82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4">
        <f t="shared" si="7"/>
        <v>0</v>
      </c>
      <c r="L187" s="74">
        <f t="shared" si="8"/>
        <v>0</v>
      </c>
    </row>
    <row r="188" spans="2:12" x14ac:dyDescent="0.3">
      <c r="B188" s="84"/>
      <c r="C188" s="79"/>
      <c r="D188" s="79"/>
      <c r="E188" s="83"/>
      <c r="F188" s="80" t="s">
        <v>37</v>
      </c>
      <c r="G188" s="81"/>
      <c r="H188" s="82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4">
        <f t="shared" si="7"/>
        <v>0</v>
      </c>
      <c r="L188" s="74">
        <f t="shared" si="8"/>
        <v>0</v>
      </c>
    </row>
    <row r="189" spans="2:12" x14ac:dyDescent="0.3">
      <c r="B189" s="84"/>
      <c r="C189" s="79"/>
      <c r="D189" s="79"/>
      <c r="E189" s="83"/>
      <c r="F189" s="80" t="s">
        <v>37</v>
      </c>
      <c r="G189" s="81"/>
      <c r="H189" s="82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4">
        <f t="shared" si="7"/>
        <v>0</v>
      </c>
      <c r="L189" s="74">
        <f t="shared" si="8"/>
        <v>0</v>
      </c>
    </row>
    <row r="190" spans="2:12" x14ac:dyDescent="0.3">
      <c r="B190" s="84"/>
      <c r="C190" s="79"/>
      <c r="D190" s="79"/>
      <c r="E190" s="83"/>
      <c r="F190" s="80" t="s">
        <v>37</v>
      </c>
      <c r="G190" s="81"/>
      <c r="H190" s="82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4">
        <f t="shared" si="7"/>
        <v>0</v>
      </c>
      <c r="L190" s="74">
        <f t="shared" si="8"/>
        <v>0</v>
      </c>
    </row>
    <row r="191" spans="2:12" x14ac:dyDescent="0.3">
      <c r="B191" s="84"/>
      <c r="C191" s="79"/>
      <c r="D191" s="79"/>
      <c r="E191" s="83"/>
      <c r="F191" s="80" t="s">
        <v>37</v>
      </c>
      <c r="G191" s="81"/>
      <c r="H191" s="82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4">
        <f t="shared" si="7"/>
        <v>0</v>
      </c>
      <c r="L191" s="74">
        <f t="shared" si="8"/>
        <v>0</v>
      </c>
    </row>
    <row r="192" spans="2:12" x14ac:dyDescent="0.3">
      <c r="B192" s="84"/>
      <c r="C192" s="79"/>
      <c r="D192" s="79"/>
      <c r="E192" s="83"/>
      <c r="F192" s="80" t="s">
        <v>37</v>
      </c>
      <c r="G192" s="81"/>
      <c r="H192" s="82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4">
        <f t="shared" si="7"/>
        <v>0</v>
      </c>
      <c r="L192" s="74">
        <f t="shared" si="8"/>
        <v>0</v>
      </c>
    </row>
    <row r="193" spans="2:12" x14ac:dyDescent="0.3">
      <c r="B193" s="84"/>
      <c r="C193" s="79"/>
      <c r="D193" s="79"/>
      <c r="E193" s="83"/>
      <c r="F193" s="80" t="s">
        <v>37</v>
      </c>
      <c r="G193" s="81"/>
      <c r="H193" s="82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4">
        <f t="shared" si="7"/>
        <v>0</v>
      </c>
      <c r="L193" s="74">
        <f t="shared" si="8"/>
        <v>0</v>
      </c>
    </row>
    <row r="194" spans="2:12" x14ac:dyDescent="0.3">
      <c r="B194" s="84"/>
      <c r="C194" s="79"/>
      <c r="D194" s="79"/>
      <c r="E194" s="83"/>
      <c r="F194" s="80" t="s">
        <v>37</v>
      </c>
      <c r="G194" s="81"/>
      <c r="H194" s="82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4">
        <f t="shared" si="7"/>
        <v>0</v>
      </c>
      <c r="L194" s="74">
        <f t="shared" si="8"/>
        <v>0</v>
      </c>
    </row>
    <row r="195" spans="2:12" x14ac:dyDescent="0.3">
      <c r="B195" s="84"/>
      <c r="C195" s="79"/>
      <c r="D195" s="79"/>
      <c r="E195" s="83"/>
      <c r="F195" s="80" t="s">
        <v>37</v>
      </c>
      <c r="G195" s="81"/>
      <c r="H195" s="82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4">
        <f t="shared" si="7"/>
        <v>0</v>
      </c>
      <c r="L195" s="74">
        <f t="shared" si="8"/>
        <v>0</v>
      </c>
    </row>
    <row r="196" spans="2:12" x14ac:dyDescent="0.3">
      <c r="B196" s="84"/>
      <c r="C196" s="79"/>
      <c r="D196" s="79"/>
      <c r="E196" s="83"/>
      <c r="F196" s="80" t="s">
        <v>37</v>
      </c>
      <c r="G196" s="81"/>
      <c r="H196" s="82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4">
        <f t="shared" si="7"/>
        <v>0</v>
      </c>
      <c r="L196" s="74">
        <f t="shared" si="8"/>
        <v>0</v>
      </c>
    </row>
    <row r="197" spans="2:12" x14ac:dyDescent="0.3">
      <c r="B197" s="84"/>
      <c r="C197" s="79"/>
      <c r="D197" s="79"/>
      <c r="E197" s="83"/>
      <c r="F197" s="80" t="s">
        <v>37</v>
      </c>
      <c r="G197" s="81"/>
      <c r="H197" s="82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4">
        <f t="shared" si="7"/>
        <v>0</v>
      </c>
      <c r="L197" s="74">
        <f t="shared" si="8"/>
        <v>0</v>
      </c>
    </row>
    <row r="198" spans="2:12" x14ac:dyDescent="0.3">
      <c r="B198" s="84"/>
      <c r="C198" s="79"/>
      <c r="D198" s="79"/>
      <c r="E198" s="83"/>
      <c r="F198" s="80" t="s">
        <v>37</v>
      </c>
      <c r="G198" s="81"/>
      <c r="H198" s="82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4">
        <f t="shared" si="7"/>
        <v>0</v>
      </c>
      <c r="L198" s="74">
        <f t="shared" si="8"/>
        <v>0</v>
      </c>
    </row>
    <row r="199" spans="2:12" x14ac:dyDescent="0.3">
      <c r="B199" s="84"/>
      <c r="C199" s="79"/>
      <c r="D199" s="79"/>
      <c r="E199" s="83"/>
      <c r="F199" s="80" t="s">
        <v>37</v>
      </c>
      <c r="G199" s="81"/>
      <c r="H199" s="82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4">
        <f t="shared" si="7"/>
        <v>0</v>
      </c>
      <c r="L199" s="74">
        <f t="shared" si="8"/>
        <v>0</v>
      </c>
    </row>
    <row r="200" spans="2:12" x14ac:dyDescent="0.3">
      <c r="B200" s="84"/>
      <c r="C200" s="79"/>
      <c r="D200" s="79"/>
      <c r="E200" s="83"/>
      <c r="F200" s="80" t="s">
        <v>37</v>
      </c>
      <c r="G200" s="81"/>
      <c r="H200" s="82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4">
        <f t="shared" si="7"/>
        <v>0</v>
      </c>
      <c r="L200" s="74">
        <f t="shared" si="8"/>
        <v>0</v>
      </c>
    </row>
    <row r="201" spans="2:12" x14ac:dyDescent="0.3">
      <c r="B201" s="84"/>
      <c r="C201" s="79"/>
      <c r="D201" s="79"/>
      <c r="E201" s="83"/>
      <c r="F201" s="80" t="s">
        <v>37</v>
      </c>
      <c r="G201" s="81"/>
      <c r="H201" s="82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4">
        <f t="shared" si="7"/>
        <v>0</v>
      </c>
      <c r="L201" s="74">
        <f t="shared" si="8"/>
        <v>0</v>
      </c>
    </row>
    <row r="202" spans="2:12" x14ac:dyDescent="0.3">
      <c r="B202" s="84"/>
      <c r="C202" s="79"/>
      <c r="D202" s="79"/>
      <c r="E202" s="83"/>
      <c r="F202" s="80" t="s">
        <v>37</v>
      </c>
      <c r="G202" s="81"/>
      <c r="H202" s="82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4">
        <f t="shared" ref="K202:K265" si="10">H202*J202</f>
        <v>0</v>
      </c>
      <c r="L202" s="74">
        <f t="shared" ref="L202:L265" si="11">IF(H202=100%,K202,J202+K202)</f>
        <v>0</v>
      </c>
    </row>
    <row r="203" spans="2:12" x14ac:dyDescent="0.3">
      <c r="B203" s="84"/>
      <c r="C203" s="79"/>
      <c r="D203" s="79"/>
      <c r="E203" s="83"/>
      <c r="F203" s="80" t="s">
        <v>37</v>
      </c>
      <c r="G203" s="81"/>
      <c r="H203" s="82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4">
        <f t="shared" si="10"/>
        <v>0</v>
      </c>
      <c r="L203" s="74">
        <f t="shared" si="11"/>
        <v>0</v>
      </c>
    </row>
    <row r="204" spans="2:12" x14ac:dyDescent="0.3">
      <c r="B204" s="84"/>
      <c r="C204" s="79"/>
      <c r="D204" s="79"/>
      <c r="E204" s="83"/>
      <c r="F204" s="80" t="s">
        <v>37</v>
      </c>
      <c r="G204" s="81"/>
      <c r="H204" s="82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4">
        <f t="shared" si="10"/>
        <v>0</v>
      </c>
      <c r="L204" s="74">
        <f t="shared" si="11"/>
        <v>0</v>
      </c>
    </row>
    <row r="205" spans="2:12" x14ac:dyDescent="0.3">
      <c r="B205" s="84"/>
      <c r="C205" s="79"/>
      <c r="D205" s="79"/>
      <c r="E205" s="83"/>
      <c r="F205" s="80" t="s">
        <v>37</v>
      </c>
      <c r="G205" s="81"/>
      <c r="H205" s="82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4">
        <f t="shared" si="10"/>
        <v>0</v>
      </c>
      <c r="L205" s="74">
        <f t="shared" si="11"/>
        <v>0</v>
      </c>
    </row>
    <row r="206" spans="2:12" x14ac:dyDescent="0.3">
      <c r="B206" s="84"/>
      <c r="C206" s="79"/>
      <c r="D206" s="79"/>
      <c r="E206" s="83"/>
      <c r="F206" s="80" t="s">
        <v>37</v>
      </c>
      <c r="G206" s="81"/>
      <c r="H206" s="82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4">
        <f t="shared" si="10"/>
        <v>0</v>
      </c>
      <c r="L206" s="74">
        <f t="shared" si="11"/>
        <v>0</v>
      </c>
    </row>
    <row r="207" spans="2:12" x14ac:dyDescent="0.3">
      <c r="B207" s="84"/>
      <c r="C207" s="79"/>
      <c r="D207" s="79"/>
      <c r="E207" s="83"/>
      <c r="F207" s="80" t="s">
        <v>37</v>
      </c>
      <c r="G207" s="81"/>
      <c r="H207" s="82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4">
        <f t="shared" si="10"/>
        <v>0</v>
      </c>
      <c r="L207" s="74">
        <f t="shared" si="11"/>
        <v>0</v>
      </c>
    </row>
    <row r="208" spans="2:12" x14ac:dyDescent="0.3">
      <c r="B208" s="84"/>
      <c r="C208" s="79"/>
      <c r="D208" s="79"/>
      <c r="E208" s="83"/>
      <c r="F208" s="80" t="s">
        <v>37</v>
      </c>
      <c r="G208" s="81"/>
      <c r="H208" s="82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4">
        <f t="shared" si="10"/>
        <v>0</v>
      </c>
      <c r="L208" s="74">
        <f t="shared" si="11"/>
        <v>0</v>
      </c>
    </row>
    <row r="209" spans="2:12" x14ac:dyDescent="0.3">
      <c r="B209" s="84"/>
      <c r="C209" s="79"/>
      <c r="D209" s="79"/>
      <c r="E209" s="83"/>
      <c r="F209" s="80" t="s">
        <v>37</v>
      </c>
      <c r="G209" s="81"/>
      <c r="H209" s="82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4">
        <f t="shared" si="10"/>
        <v>0</v>
      </c>
      <c r="L209" s="74">
        <f t="shared" si="11"/>
        <v>0</v>
      </c>
    </row>
    <row r="210" spans="2:12" x14ac:dyDescent="0.3">
      <c r="B210" s="84"/>
      <c r="C210" s="79"/>
      <c r="D210" s="79"/>
      <c r="E210" s="83"/>
      <c r="F210" s="80" t="s">
        <v>37</v>
      </c>
      <c r="G210" s="81"/>
      <c r="H210" s="82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4">
        <f t="shared" si="10"/>
        <v>0</v>
      </c>
      <c r="L210" s="74">
        <f t="shared" si="11"/>
        <v>0</v>
      </c>
    </row>
    <row r="211" spans="2:12" x14ac:dyDescent="0.3">
      <c r="B211" s="84"/>
      <c r="C211" s="79"/>
      <c r="D211" s="79"/>
      <c r="E211" s="83"/>
      <c r="F211" s="80" t="s">
        <v>37</v>
      </c>
      <c r="G211" s="81"/>
      <c r="H211" s="82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4">
        <f t="shared" si="10"/>
        <v>0</v>
      </c>
      <c r="L211" s="74">
        <f t="shared" si="11"/>
        <v>0</v>
      </c>
    </row>
    <row r="212" spans="2:12" x14ac:dyDescent="0.3">
      <c r="B212" s="84"/>
      <c r="C212" s="79"/>
      <c r="D212" s="79"/>
      <c r="E212" s="83"/>
      <c r="F212" s="80" t="s">
        <v>37</v>
      </c>
      <c r="G212" s="81"/>
      <c r="H212" s="82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4">
        <f t="shared" si="10"/>
        <v>0</v>
      </c>
      <c r="L212" s="74">
        <f t="shared" si="11"/>
        <v>0</v>
      </c>
    </row>
    <row r="213" spans="2:12" x14ac:dyDescent="0.3">
      <c r="B213" s="84"/>
      <c r="C213" s="79"/>
      <c r="D213" s="79"/>
      <c r="E213" s="83"/>
      <c r="F213" s="80" t="s">
        <v>37</v>
      </c>
      <c r="G213" s="81"/>
      <c r="H213" s="82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4">
        <f t="shared" si="10"/>
        <v>0</v>
      </c>
      <c r="L213" s="74">
        <f t="shared" si="11"/>
        <v>0</v>
      </c>
    </row>
    <row r="214" spans="2:12" x14ac:dyDescent="0.3">
      <c r="B214" s="84"/>
      <c r="C214" s="79"/>
      <c r="D214" s="79"/>
      <c r="E214" s="83"/>
      <c r="F214" s="80" t="s">
        <v>37</v>
      </c>
      <c r="G214" s="81"/>
      <c r="H214" s="82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4">
        <f t="shared" si="10"/>
        <v>0</v>
      </c>
      <c r="L214" s="74">
        <f t="shared" si="11"/>
        <v>0</v>
      </c>
    </row>
    <row r="215" spans="2:12" x14ac:dyDescent="0.3">
      <c r="B215" s="84"/>
      <c r="C215" s="79"/>
      <c r="D215" s="79"/>
      <c r="E215" s="83"/>
      <c r="F215" s="80" t="s">
        <v>37</v>
      </c>
      <c r="G215" s="81"/>
      <c r="H215" s="82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4">
        <f t="shared" si="10"/>
        <v>0</v>
      </c>
      <c r="L215" s="74">
        <f t="shared" si="11"/>
        <v>0</v>
      </c>
    </row>
    <row r="216" spans="2:12" x14ac:dyDescent="0.3">
      <c r="B216" s="84"/>
      <c r="C216" s="79"/>
      <c r="D216" s="79"/>
      <c r="E216" s="83"/>
      <c r="F216" s="80" t="s">
        <v>37</v>
      </c>
      <c r="G216" s="81"/>
      <c r="H216" s="82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4">
        <f t="shared" si="10"/>
        <v>0</v>
      </c>
      <c r="L216" s="74">
        <f t="shared" si="11"/>
        <v>0</v>
      </c>
    </row>
    <row r="217" spans="2:12" x14ac:dyDescent="0.3">
      <c r="B217" s="84"/>
      <c r="C217" s="79"/>
      <c r="D217" s="79"/>
      <c r="E217" s="83"/>
      <c r="F217" s="80" t="s">
        <v>37</v>
      </c>
      <c r="G217" s="81"/>
      <c r="H217" s="82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4">
        <f t="shared" si="10"/>
        <v>0</v>
      </c>
      <c r="L217" s="74">
        <f t="shared" si="11"/>
        <v>0</v>
      </c>
    </row>
    <row r="218" spans="2:12" x14ac:dyDescent="0.3">
      <c r="B218" s="84"/>
      <c r="C218" s="79"/>
      <c r="D218" s="79"/>
      <c r="E218" s="83"/>
      <c r="F218" s="80" t="s">
        <v>37</v>
      </c>
      <c r="G218" s="81"/>
      <c r="H218" s="82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4">
        <f t="shared" si="10"/>
        <v>0</v>
      </c>
      <c r="L218" s="74">
        <f t="shared" si="11"/>
        <v>0</v>
      </c>
    </row>
    <row r="219" spans="2:12" x14ac:dyDescent="0.3">
      <c r="B219" s="84"/>
      <c r="C219" s="79"/>
      <c r="D219" s="79"/>
      <c r="E219" s="83"/>
      <c r="F219" s="80" t="s">
        <v>37</v>
      </c>
      <c r="G219" s="81"/>
      <c r="H219" s="82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4">
        <f t="shared" si="10"/>
        <v>0</v>
      </c>
      <c r="L219" s="74">
        <f t="shared" si="11"/>
        <v>0</v>
      </c>
    </row>
    <row r="220" spans="2:12" x14ac:dyDescent="0.3">
      <c r="B220" s="84"/>
      <c r="C220" s="79"/>
      <c r="D220" s="79"/>
      <c r="E220" s="83"/>
      <c r="F220" s="80" t="s">
        <v>37</v>
      </c>
      <c r="G220" s="81"/>
      <c r="H220" s="82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4">
        <f t="shared" si="10"/>
        <v>0</v>
      </c>
      <c r="L220" s="74">
        <f t="shared" si="11"/>
        <v>0</v>
      </c>
    </row>
    <row r="221" spans="2:12" x14ac:dyDescent="0.3">
      <c r="B221" s="84"/>
      <c r="C221" s="79"/>
      <c r="D221" s="79"/>
      <c r="E221" s="83"/>
      <c r="F221" s="80" t="s">
        <v>37</v>
      </c>
      <c r="G221" s="81"/>
      <c r="H221" s="82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4">
        <f t="shared" si="10"/>
        <v>0</v>
      </c>
      <c r="L221" s="74">
        <f t="shared" si="11"/>
        <v>0</v>
      </c>
    </row>
    <row r="222" spans="2:12" x14ac:dyDescent="0.3">
      <c r="B222" s="84"/>
      <c r="C222" s="79"/>
      <c r="D222" s="79"/>
      <c r="E222" s="83"/>
      <c r="F222" s="80" t="s">
        <v>37</v>
      </c>
      <c r="G222" s="81"/>
      <c r="H222" s="82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4">
        <f t="shared" si="10"/>
        <v>0</v>
      </c>
      <c r="L222" s="74">
        <f t="shared" si="11"/>
        <v>0</v>
      </c>
    </row>
    <row r="223" spans="2:12" x14ac:dyDescent="0.3">
      <c r="B223" s="84"/>
      <c r="C223" s="79"/>
      <c r="D223" s="79"/>
      <c r="E223" s="83"/>
      <c r="F223" s="80" t="s">
        <v>37</v>
      </c>
      <c r="G223" s="81"/>
      <c r="H223" s="82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4">
        <f t="shared" si="10"/>
        <v>0</v>
      </c>
      <c r="L223" s="74">
        <f t="shared" si="11"/>
        <v>0</v>
      </c>
    </row>
    <row r="224" spans="2:12" x14ac:dyDescent="0.3">
      <c r="B224" s="84"/>
      <c r="C224" s="79"/>
      <c r="D224" s="79"/>
      <c r="E224" s="83"/>
      <c r="F224" s="80" t="s">
        <v>37</v>
      </c>
      <c r="G224" s="81"/>
      <c r="H224" s="82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4">
        <f t="shared" si="10"/>
        <v>0</v>
      </c>
      <c r="L224" s="74">
        <f t="shared" si="11"/>
        <v>0</v>
      </c>
    </row>
    <row r="225" spans="2:12" x14ac:dyDescent="0.3">
      <c r="B225" s="84"/>
      <c r="C225" s="79"/>
      <c r="D225" s="79"/>
      <c r="E225" s="83"/>
      <c r="F225" s="80" t="s">
        <v>37</v>
      </c>
      <c r="G225" s="81"/>
      <c r="H225" s="82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4">
        <f t="shared" si="10"/>
        <v>0</v>
      </c>
      <c r="L225" s="74">
        <f t="shared" si="11"/>
        <v>0</v>
      </c>
    </row>
    <row r="226" spans="2:12" x14ac:dyDescent="0.3">
      <c r="B226" s="84"/>
      <c r="C226" s="79"/>
      <c r="D226" s="79"/>
      <c r="E226" s="83"/>
      <c r="F226" s="80" t="s">
        <v>37</v>
      </c>
      <c r="G226" s="81"/>
      <c r="H226" s="82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4">
        <f t="shared" si="10"/>
        <v>0</v>
      </c>
      <c r="L226" s="74">
        <f t="shared" si="11"/>
        <v>0</v>
      </c>
    </row>
    <row r="227" spans="2:12" x14ac:dyDescent="0.3">
      <c r="B227" s="84"/>
      <c r="C227" s="79"/>
      <c r="D227" s="79"/>
      <c r="E227" s="83"/>
      <c r="F227" s="80" t="s">
        <v>37</v>
      </c>
      <c r="G227" s="81"/>
      <c r="H227" s="82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4">
        <f t="shared" si="10"/>
        <v>0</v>
      </c>
      <c r="L227" s="74">
        <f t="shared" si="11"/>
        <v>0</v>
      </c>
    </row>
    <row r="228" spans="2:12" x14ac:dyDescent="0.3">
      <c r="B228" s="84"/>
      <c r="C228" s="79"/>
      <c r="D228" s="79"/>
      <c r="E228" s="83"/>
      <c r="F228" s="80" t="s">
        <v>37</v>
      </c>
      <c r="G228" s="81"/>
      <c r="H228" s="82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4">
        <f t="shared" si="10"/>
        <v>0</v>
      </c>
      <c r="L228" s="74">
        <f t="shared" si="11"/>
        <v>0</v>
      </c>
    </row>
    <row r="229" spans="2:12" x14ac:dyDescent="0.3">
      <c r="B229" s="84"/>
      <c r="C229" s="79"/>
      <c r="D229" s="79"/>
      <c r="E229" s="83"/>
      <c r="F229" s="80" t="s">
        <v>37</v>
      </c>
      <c r="G229" s="81"/>
      <c r="H229" s="82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4">
        <f t="shared" si="10"/>
        <v>0</v>
      </c>
      <c r="L229" s="74">
        <f t="shared" si="11"/>
        <v>0</v>
      </c>
    </row>
    <row r="230" spans="2:12" x14ac:dyDescent="0.3">
      <c r="B230" s="84"/>
      <c r="C230" s="79"/>
      <c r="D230" s="79"/>
      <c r="E230" s="83"/>
      <c r="F230" s="80" t="s">
        <v>37</v>
      </c>
      <c r="G230" s="81"/>
      <c r="H230" s="82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4">
        <f t="shared" si="10"/>
        <v>0</v>
      </c>
      <c r="L230" s="74">
        <f t="shared" si="11"/>
        <v>0</v>
      </c>
    </row>
    <row r="231" spans="2:12" x14ac:dyDescent="0.3">
      <c r="B231" s="84"/>
      <c r="C231" s="79"/>
      <c r="D231" s="79"/>
      <c r="E231" s="83"/>
      <c r="F231" s="80" t="s">
        <v>37</v>
      </c>
      <c r="G231" s="81"/>
      <c r="H231" s="82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4">
        <f t="shared" si="10"/>
        <v>0</v>
      </c>
      <c r="L231" s="74">
        <f t="shared" si="11"/>
        <v>0</v>
      </c>
    </row>
    <row r="232" spans="2:12" x14ac:dyDescent="0.3">
      <c r="B232" s="84"/>
      <c r="C232" s="79"/>
      <c r="D232" s="79"/>
      <c r="E232" s="83"/>
      <c r="F232" s="80" t="s">
        <v>37</v>
      </c>
      <c r="G232" s="81"/>
      <c r="H232" s="82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4">
        <f t="shared" si="10"/>
        <v>0</v>
      </c>
      <c r="L232" s="74">
        <f t="shared" si="11"/>
        <v>0</v>
      </c>
    </row>
    <row r="233" spans="2:12" x14ac:dyDescent="0.3">
      <c r="B233" s="84"/>
      <c r="C233" s="79"/>
      <c r="D233" s="79"/>
      <c r="E233" s="83"/>
      <c r="F233" s="80" t="s">
        <v>37</v>
      </c>
      <c r="G233" s="81"/>
      <c r="H233" s="82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4">
        <f t="shared" si="10"/>
        <v>0</v>
      </c>
      <c r="L233" s="74">
        <f t="shared" si="11"/>
        <v>0</v>
      </c>
    </row>
    <row r="234" spans="2:12" x14ac:dyDescent="0.3">
      <c r="B234" s="84"/>
      <c r="C234" s="79"/>
      <c r="D234" s="79"/>
      <c r="E234" s="83"/>
      <c r="F234" s="80" t="s">
        <v>37</v>
      </c>
      <c r="G234" s="81"/>
      <c r="H234" s="82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4">
        <f t="shared" si="10"/>
        <v>0</v>
      </c>
      <c r="L234" s="74">
        <f t="shared" si="11"/>
        <v>0</v>
      </c>
    </row>
    <row r="235" spans="2:12" x14ac:dyDescent="0.3">
      <c r="B235" s="84"/>
      <c r="C235" s="79"/>
      <c r="D235" s="79"/>
      <c r="E235" s="83"/>
      <c r="F235" s="80" t="s">
        <v>37</v>
      </c>
      <c r="G235" s="81"/>
      <c r="H235" s="82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4">
        <f t="shared" si="10"/>
        <v>0</v>
      </c>
      <c r="L235" s="74">
        <f t="shared" si="11"/>
        <v>0</v>
      </c>
    </row>
    <row r="236" spans="2:12" x14ac:dyDescent="0.3">
      <c r="B236" s="84"/>
      <c r="C236" s="79"/>
      <c r="D236" s="79"/>
      <c r="E236" s="83"/>
      <c r="F236" s="80" t="s">
        <v>37</v>
      </c>
      <c r="G236" s="81"/>
      <c r="H236" s="82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4">
        <f t="shared" si="10"/>
        <v>0</v>
      </c>
      <c r="L236" s="74">
        <f t="shared" si="11"/>
        <v>0</v>
      </c>
    </row>
    <row r="237" spans="2:12" x14ac:dyDescent="0.3">
      <c r="B237" s="84"/>
      <c r="C237" s="79"/>
      <c r="D237" s="79"/>
      <c r="E237" s="83"/>
      <c r="F237" s="80" t="s">
        <v>37</v>
      </c>
      <c r="G237" s="81"/>
      <c r="H237" s="82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4">
        <f t="shared" si="10"/>
        <v>0</v>
      </c>
      <c r="L237" s="74">
        <f t="shared" si="11"/>
        <v>0</v>
      </c>
    </row>
    <row r="238" spans="2:12" x14ac:dyDescent="0.3">
      <c r="B238" s="84"/>
      <c r="C238" s="79"/>
      <c r="D238" s="79"/>
      <c r="E238" s="83"/>
      <c r="F238" s="80" t="s">
        <v>37</v>
      </c>
      <c r="G238" s="81"/>
      <c r="H238" s="82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4">
        <f t="shared" si="10"/>
        <v>0</v>
      </c>
      <c r="L238" s="74">
        <f t="shared" si="11"/>
        <v>0</v>
      </c>
    </row>
    <row r="239" spans="2:12" x14ac:dyDescent="0.3">
      <c r="B239" s="84"/>
      <c r="C239" s="79"/>
      <c r="D239" s="79"/>
      <c r="E239" s="83"/>
      <c r="F239" s="80" t="s">
        <v>37</v>
      </c>
      <c r="G239" s="81"/>
      <c r="H239" s="82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4">
        <f t="shared" si="10"/>
        <v>0</v>
      </c>
      <c r="L239" s="74">
        <f t="shared" si="11"/>
        <v>0</v>
      </c>
    </row>
    <row r="240" spans="2:12" x14ac:dyDescent="0.3">
      <c r="B240" s="84"/>
      <c r="C240" s="79"/>
      <c r="D240" s="79"/>
      <c r="E240" s="83"/>
      <c r="F240" s="80" t="s">
        <v>37</v>
      </c>
      <c r="G240" s="81"/>
      <c r="H240" s="82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4">
        <f t="shared" si="10"/>
        <v>0</v>
      </c>
      <c r="L240" s="74">
        <f t="shared" si="11"/>
        <v>0</v>
      </c>
    </row>
    <row r="241" spans="2:12" x14ac:dyDescent="0.3">
      <c r="B241" s="84"/>
      <c r="C241" s="79"/>
      <c r="D241" s="79"/>
      <c r="E241" s="83"/>
      <c r="F241" s="80" t="s">
        <v>37</v>
      </c>
      <c r="G241" s="81"/>
      <c r="H241" s="82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4">
        <f t="shared" si="10"/>
        <v>0</v>
      </c>
      <c r="L241" s="74">
        <f t="shared" si="11"/>
        <v>0</v>
      </c>
    </row>
    <row r="242" spans="2:12" x14ac:dyDescent="0.3">
      <c r="B242" s="84"/>
      <c r="C242" s="79"/>
      <c r="D242" s="79"/>
      <c r="E242" s="83"/>
      <c r="F242" s="80" t="s">
        <v>37</v>
      </c>
      <c r="G242" s="81"/>
      <c r="H242" s="82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4">
        <f t="shared" si="10"/>
        <v>0</v>
      </c>
      <c r="L242" s="74">
        <f t="shared" si="11"/>
        <v>0</v>
      </c>
    </row>
    <row r="243" spans="2:12" x14ac:dyDescent="0.3">
      <c r="B243" s="84"/>
      <c r="C243" s="79"/>
      <c r="D243" s="79"/>
      <c r="E243" s="83"/>
      <c r="F243" s="80" t="s">
        <v>37</v>
      </c>
      <c r="G243" s="81"/>
      <c r="H243" s="82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4">
        <f t="shared" si="10"/>
        <v>0</v>
      </c>
      <c r="L243" s="74">
        <f t="shared" si="11"/>
        <v>0</v>
      </c>
    </row>
    <row r="244" spans="2:12" x14ac:dyDescent="0.3">
      <c r="B244" s="84"/>
      <c r="C244" s="79"/>
      <c r="D244" s="79"/>
      <c r="E244" s="83"/>
      <c r="F244" s="80" t="s">
        <v>37</v>
      </c>
      <c r="G244" s="81"/>
      <c r="H244" s="82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4">
        <f t="shared" si="10"/>
        <v>0</v>
      </c>
      <c r="L244" s="74">
        <f t="shared" si="11"/>
        <v>0</v>
      </c>
    </row>
    <row r="245" spans="2:12" x14ac:dyDescent="0.3">
      <c r="B245" s="84"/>
      <c r="C245" s="79"/>
      <c r="D245" s="79"/>
      <c r="E245" s="83"/>
      <c r="F245" s="80" t="s">
        <v>37</v>
      </c>
      <c r="G245" s="81"/>
      <c r="H245" s="82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4">
        <f t="shared" si="10"/>
        <v>0</v>
      </c>
      <c r="L245" s="74">
        <f t="shared" si="11"/>
        <v>0</v>
      </c>
    </row>
    <row r="246" spans="2:12" x14ac:dyDescent="0.3">
      <c r="B246" s="84"/>
      <c r="C246" s="79"/>
      <c r="D246" s="79"/>
      <c r="E246" s="83"/>
      <c r="F246" s="80" t="s">
        <v>37</v>
      </c>
      <c r="G246" s="81"/>
      <c r="H246" s="82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4">
        <f t="shared" si="10"/>
        <v>0</v>
      </c>
      <c r="L246" s="74">
        <f t="shared" si="11"/>
        <v>0</v>
      </c>
    </row>
    <row r="247" spans="2:12" x14ac:dyDescent="0.3">
      <c r="B247" s="84"/>
      <c r="C247" s="79"/>
      <c r="D247" s="79"/>
      <c r="E247" s="83"/>
      <c r="F247" s="80" t="s">
        <v>37</v>
      </c>
      <c r="G247" s="81"/>
      <c r="H247" s="82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4">
        <f t="shared" si="10"/>
        <v>0</v>
      </c>
      <c r="L247" s="74">
        <f t="shared" si="11"/>
        <v>0</v>
      </c>
    </row>
    <row r="248" spans="2:12" x14ac:dyDescent="0.3">
      <c r="B248" s="84"/>
      <c r="C248" s="79"/>
      <c r="D248" s="79"/>
      <c r="E248" s="83"/>
      <c r="F248" s="80" t="s">
        <v>37</v>
      </c>
      <c r="G248" s="81"/>
      <c r="H248" s="82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4">
        <f t="shared" si="10"/>
        <v>0</v>
      </c>
      <c r="L248" s="74">
        <f t="shared" si="11"/>
        <v>0</v>
      </c>
    </row>
    <row r="249" spans="2:12" x14ac:dyDescent="0.3">
      <c r="B249" s="84"/>
      <c r="C249" s="79"/>
      <c r="D249" s="79"/>
      <c r="E249" s="83"/>
      <c r="F249" s="80" t="s">
        <v>37</v>
      </c>
      <c r="G249" s="81"/>
      <c r="H249" s="82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4">
        <f t="shared" si="10"/>
        <v>0</v>
      </c>
      <c r="L249" s="74">
        <f t="shared" si="11"/>
        <v>0</v>
      </c>
    </row>
    <row r="250" spans="2:12" x14ac:dyDescent="0.3">
      <c r="B250" s="84"/>
      <c r="C250" s="79"/>
      <c r="D250" s="79"/>
      <c r="E250" s="83"/>
      <c r="F250" s="80" t="s">
        <v>37</v>
      </c>
      <c r="G250" s="81"/>
      <c r="H250" s="82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4">
        <f t="shared" si="10"/>
        <v>0</v>
      </c>
      <c r="L250" s="74">
        <f t="shared" si="11"/>
        <v>0</v>
      </c>
    </row>
    <row r="251" spans="2:12" x14ac:dyDescent="0.3">
      <c r="B251" s="84"/>
      <c r="C251" s="79"/>
      <c r="D251" s="79"/>
      <c r="E251" s="83"/>
      <c r="F251" s="80" t="s">
        <v>37</v>
      </c>
      <c r="G251" s="81"/>
      <c r="H251" s="82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4">
        <f t="shared" si="10"/>
        <v>0</v>
      </c>
      <c r="L251" s="74">
        <f t="shared" si="11"/>
        <v>0</v>
      </c>
    </row>
    <row r="252" spans="2:12" x14ac:dyDescent="0.3">
      <c r="B252" s="84"/>
      <c r="C252" s="79"/>
      <c r="D252" s="79"/>
      <c r="E252" s="83"/>
      <c r="F252" s="80" t="s">
        <v>37</v>
      </c>
      <c r="G252" s="81"/>
      <c r="H252" s="82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4">
        <f t="shared" si="10"/>
        <v>0</v>
      </c>
      <c r="L252" s="74">
        <f t="shared" si="11"/>
        <v>0</v>
      </c>
    </row>
    <row r="253" spans="2:12" x14ac:dyDescent="0.3">
      <c r="B253" s="84"/>
      <c r="C253" s="79"/>
      <c r="D253" s="79"/>
      <c r="E253" s="83"/>
      <c r="F253" s="80" t="s">
        <v>37</v>
      </c>
      <c r="G253" s="81"/>
      <c r="H253" s="82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4">
        <f t="shared" si="10"/>
        <v>0</v>
      </c>
      <c r="L253" s="74">
        <f t="shared" si="11"/>
        <v>0</v>
      </c>
    </row>
    <row r="254" spans="2:12" x14ac:dyDescent="0.3">
      <c r="B254" s="84"/>
      <c r="C254" s="79"/>
      <c r="D254" s="79"/>
      <c r="E254" s="83"/>
      <c r="F254" s="80" t="s">
        <v>37</v>
      </c>
      <c r="G254" s="81"/>
      <c r="H254" s="82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4">
        <f t="shared" si="10"/>
        <v>0</v>
      </c>
      <c r="L254" s="74">
        <f t="shared" si="11"/>
        <v>0</v>
      </c>
    </row>
    <row r="255" spans="2:12" x14ac:dyDescent="0.3">
      <c r="B255" s="84"/>
      <c r="C255" s="79"/>
      <c r="D255" s="79"/>
      <c r="E255" s="83"/>
      <c r="F255" s="80" t="s">
        <v>37</v>
      </c>
      <c r="G255" s="81"/>
      <c r="H255" s="82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4">
        <f t="shared" si="10"/>
        <v>0</v>
      </c>
      <c r="L255" s="74">
        <f t="shared" si="11"/>
        <v>0</v>
      </c>
    </row>
    <row r="256" spans="2:12" x14ac:dyDescent="0.3">
      <c r="B256" s="84"/>
      <c r="C256" s="79"/>
      <c r="D256" s="79"/>
      <c r="E256" s="83"/>
      <c r="F256" s="80" t="s">
        <v>37</v>
      </c>
      <c r="G256" s="81"/>
      <c r="H256" s="82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4">
        <f t="shared" si="10"/>
        <v>0</v>
      </c>
      <c r="L256" s="74">
        <f t="shared" si="11"/>
        <v>0</v>
      </c>
    </row>
    <row r="257" spans="2:12" x14ac:dyDescent="0.3">
      <c r="B257" s="84"/>
      <c r="C257" s="79"/>
      <c r="D257" s="79"/>
      <c r="E257" s="83"/>
      <c r="F257" s="80" t="s">
        <v>37</v>
      </c>
      <c r="G257" s="81"/>
      <c r="H257" s="82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4">
        <f t="shared" si="10"/>
        <v>0</v>
      </c>
      <c r="L257" s="74">
        <f t="shared" si="11"/>
        <v>0</v>
      </c>
    </row>
    <row r="258" spans="2:12" x14ac:dyDescent="0.3">
      <c r="B258" s="84"/>
      <c r="C258" s="79"/>
      <c r="D258" s="79"/>
      <c r="E258" s="83"/>
      <c r="F258" s="80" t="s">
        <v>37</v>
      </c>
      <c r="G258" s="81"/>
      <c r="H258" s="82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4">
        <f t="shared" si="10"/>
        <v>0</v>
      </c>
      <c r="L258" s="74">
        <f t="shared" si="11"/>
        <v>0</v>
      </c>
    </row>
    <row r="259" spans="2:12" x14ac:dyDescent="0.3">
      <c r="B259" s="84"/>
      <c r="C259" s="79"/>
      <c r="D259" s="79"/>
      <c r="E259" s="83"/>
      <c r="F259" s="80" t="s">
        <v>37</v>
      </c>
      <c r="G259" s="81"/>
      <c r="H259" s="82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4">
        <f t="shared" si="10"/>
        <v>0</v>
      </c>
      <c r="L259" s="74">
        <f t="shared" si="11"/>
        <v>0</v>
      </c>
    </row>
    <row r="260" spans="2:12" x14ac:dyDescent="0.3">
      <c r="B260" s="84"/>
      <c r="C260" s="79"/>
      <c r="D260" s="79"/>
      <c r="E260" s="83"/>
      <c r="F260" s="80" t="s">
        <v>37</v>
      </c>
      <c r="G260" s="81"/>
      <c r="H260" s="82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4">
        <f t="shared" si="10"/>
        <v>0</v>
      </c>
      <c r="L260" s="74">
        <f t="shared" si="11"/>
        <v>0</v>
      </c>
    </row>
    <row r="261" spans="2:12" x14ac:dyDescent="0.3">
      <c r="B261" s="84"/>
      <c r="C261" s="79"/>
      <c r="D261" s="79"/>
      <c r="E261" s="83"/>
      <c r="F261" s="80" t="s">
        <v>37</v>
      </c>
      <c r="G261" s="81"/>
      <c r="H261" s="82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4">
        <f t="shared" si="10"/>
        <v>0</v>
      </c>
      <c r="L261" s="74">
        <f t="shared" si="11"/>
        <v>0</v>
      </c>
    </row>
    <row r="262" spans="2:12" x14ac:dyDescent="0.3">
      <c r="B262" s="84"/>
      <c r="C262" s="79"/>
      <c r="D262" s="79"/>
      <c r="E262" s="83"/>
      <c r="F262" s="80" t="s">
        <v>37</v>
      </c>
      <c r="G262" s="81"/>
      <c r="H262" s="82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4">
        <f t="shared" si="10"/>
        <v>0</v>
      </c>
      <c r="L262" s="74">
        <f t="shared" si="11"/>
        <v>0</v>
      </c>
    </row>
    <row r="263" spans="2:12" x14ac:dyDescent="0.3">
      <c r="B263" s="84"/>
      <c r="C263" s="79"/>
      <c r="D263" s="79"/>
      <c r="E263" s="83"/>
      <c r="F263" s="80" t="s">
        <v>37</v>
      </c>
      <c r="G263" s="81"/>
      <c r="H263" s="82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4">
        <f t="shared" si="10"/>
        <v>0</v>
      </c>
      <c r="L263" s="74">
        <f t="shared" si="11"/>
        <v>0</v>
      </c>
    </row>
    <row r="264" spans="2:12" x14ac:dyDescent="0.3">
      <c r="B264" s="84"/>
      <c r="C264" s="79"/>
      <c r="D264" s="79"/>
      <c r="E264" s="83"/>
      <c r="F264" s="80" t="s">
        <v>37</v>
      </c>
      <c r="G264" s="81"/>
      <c r="H264" s="82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4">
        <f t="shared" si="10"/>
        <v>0</v>
      </c>
      <c r="L264" s="74">
        <f t="shared" si="11"/>
        <v>0</v>
      </c>
    </row>
    <row r="265" spans="2:12" x14ac:dyDescent="0.3">
      <c r="B265" s="84"/>
      <c r="C265" s="79"/>
      <c r="D265" s="79"/>
      <c r="E265" s="83"/>
      <c r="F265" s="80" t="s">
        <v>37</v>
      </c>
      <c r="G265" s="81"/>
      <c r="H265" s="82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4">
        <f t="shared" si="10"/>
        <v>0</v>
      </c>
      <c r="L265" s="74">
        <f t="shared" si="11"/>
        <v>0</v>
      </c>
    </row>
    <row r="266" spans="2:12" x14ac:dyDescent="0.3">
      <c r="B266" s="84"/>
      <c r="C266" s="79"/>
      <c r="D266" s="79"/>
      <c r="E266" s="83"/>
      <c r="F266" s="80" t="s">
        <v>37</v>
      </c>
      <c r="G266" s="81"/>
      <c r="H266" s="82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4">
        <f t="shared" ref="K266:K329" si="13">H266*J266</f>
        <v>0</v>
      </c>
      <c r="L266" s="74">
        <f t="shared" ref="L266:L329" si="14">IF(H266=100%,K266,J266+K266)</f>
        <v>0</v>
      </c>
    </row>
    <row r="267" spans="2:12" x14ac:dyDescent="0.3">
      <c r="B267" s="84"/>
      <c r="C267" s="79"/>
      <c r="D267" s="79"/>
      <c r="E267" s="83"/>
      <c r="F267" s="80" t="s">
        <v>37</v>
      </c>
      <c r="G267" s="81"/>
      <c r="H267" s="82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4">
        <f t="shared" si="13"/>
        <v>0</v>
      </c>
      <c r="L267" s="74">
        <f t="shared" si="14"/>
        <v>0</v>
      </c>
    </row>
    <row r="268" spans="2:12" x14ac:dyDescent="0.3">
      <c r="B268" s="84"/>
      <c r="C268" s="79"/>
      <c r="D268" s="79"/>
      <c r="E268" s="83"/>
      <c r="F268" s="80" t="s">
        <v>37</v>
      </c>
      <c r="G268" s="81"/>
      <c r="H268" s="82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4">
        <f t="shared" si="13"/>
        <v>0</v>
      </c>
      <c r="L268" s="74">
        <f t="shared" si="14"/>
        <v>0</v>
      </c>
    </row>
    <row r="269" spans="2:12" x14ac:dyDescent="0.3">
      <c r="B269" s="84"/>
      <c r="C269" s="79"/>
      <c r="D269" s="79"/>
      <c r="E269" s="83"/>
      <c r="F269" s="80" t="s">
        <v>37</v>
      </c>
      <c r="G269" s="81"/>
      <c r="H269" s="82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4">
        <f t="shared" si="13"/>
        <v>0</v>
      </c>
      <c r="L269" s="74">
        <f t="shared" si="14"/>
        <v>0</v>
      </c>
    </row>
    <row r="270" spans="2:12" x14ac:dyDescent="0.3">
      <c r="B270" s="84"/>
      <c r="C270" s="79"/>
      <c r="D270" s="79"/>
      <c r="E270" s="83"/>
      <c r="F270" s="80" t="s">
        <v>37</v>
      </c>
      <c r="G270" s="81"/>
      <c r="H270" s="82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4">
        <f t="shared" si="13"/>
        <v>0</v>
      </c>
      <c r="L270" s="74">
        <f t="shared" si="14"/>
        <v>0</v>
      </c>
    </row>
    <row r="271" spans="2:12" x14ac:dyDescent="0.3">
      <c r="B271" s="84"/>
      <c r="C271" s="79"/>
      <c r="D271" s="79"/>
      <c r="E271" s="83"/>
      <c r="F271" s="80" t="s">
        <v>37</v>
      </c>
      <c r="G271" s="81"/>
      <c r="H271" s="82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4">
        <f t="shared" si="13"/>
        <v>0</v>
      </c>
      <c r="L271" s="74">
        <f t="shared" si="14"/>
        <v>0</v>
      </c>
    </row>
    <row r="272" spans="2:12" x14ac:dyDescent="0.3">
      <c r="B272" s="84"/>
      <c r="C272" s="79"/>
      <c r="D272" s="79"/>
      <c r="E272" s="83"/>
      <c r="F272" s="80" t="s">
        <v>37</v>
      </c>
      <c r="G272" s="81"/>
      <c r="H272" s="82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4">
        <f t="shared" si="13"/>
        <v>0</v>
      </c>
      <c r="L272" s="74">
        <f t="shared" si="14"/>
        <v>0</v>
      </c>
    </row>
    <row r="273" spans="2:12" x14ac:dyDescent="0.3">
      <c r="B273" s="84"/>
      <c r="C273" s="79"/>
      <c r="D273" s="79"/>
      <c r="E273" s="83"/>
      <c r="F273" s="80" t="s">
        <v>37</v>
      </c>
      <c r="G273" s="81"/>
      <c r="H273" s="82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4">
        <f t="shared" si="13"/>
        <v>0</v>
      </c>
      <c r="L273" s="74">
        <f t="shared" si="14"/>
        <v>0</v>
      </c>
    </row>
    <row r="274" spans="2:12" x14ac:dyDescent="0.3">
      <c r="B274" s="84"/>
      <c r="C274" s="79"/>
      <c r="D274" s="79"/>
      <c r="E274" s="83"/>
      <c r="F274" s="80" t="s">
        <v>37</v>
      </c>
      <c r="G274" s="81"/>
      <c r="H274" s="82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4">
        <f t="shared" si="13"/>
        <v>0</v>
      </c>
      <c r="L274" s="74">
        <f t="shared" si="14"/>
        <v>0</v>
      </c>
    </row>
    <row r="275" spans="2:12" x14ac:dyDescent="0.3">
      <c r="B275" s="84"/>
      <c r="C275" s="79"/>
      <c r="D275" s="79"/>
      <c r="E275" s="83"/>
      <c r="F275" s="80" t="s">
        <v>37</v>
      </c>
      <c r="G275" s="81"/>
      <c r="H275" s="82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4">
        <f t="shared" si="13"/>
        <v>0</v>
      </c>
      <c r="L275" s="74">
        <f t="shared" si="14"/>
        <v>0</v>
      </c>
    </row>
    <row r="276" spans="2:12" x14ac:dyDescent="0.3">
      <c r="B276" s="84"/>
      <c r="C276" s="79"/>
      <c r="D276" s="79"/>
      <c r="E276" s="83"/>
      <c r="F276" s="80" t="s">
        <v>37</v>
      </c>
      <c r="G276" s="81"/>
      <c r="H276" s="82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4">
        <f t="shared" si="13"/>
        <v>0</v>
      </c>
      <c r="L276" s="74">
        <f t="shared" si="14"/>
        <v>0</v>
      </c>
    </row>
    <row r="277" spans="2:12" x14ac:dyDescent="0.3">
      <c r="B277" s="84"/>
      <c r="C277" s="79"/>
      <c r="D277" s="79"/>
      <c r="E277" s="83"/>
      <c r="F277" s="80" t="s">
        <v>37</v>
      </c>
      <c r="G277" s="81"/>
      <c r="H277" s="82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4">
        <f t="shared" si="13"/>
        <v>0</v>
      </c>
      <c r="L277" s="74">
        <f t="shared" si="14"/>
        <v>0</v>
      </c>
    </row>
    <row r="278" spans="2:12" x14ac:dyDescent="0.3">
      <c r="B278" s="84"/>
      <c r="C278" s="79"/>
      <c r="D278" s="79"/>
      <c r="E278" s="83"/>
      <c r="F278" s="80" t="s">
        <v>37</v>
      </c>
      <c r="G278" s="81"/>
      <c r="H278" s="82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4">
        <f t="shared" si="13"/>
        <v>0</v>
      </c>
      <c r="L278" s="74">
        <f t="shared" si="14"/>
        <v>0</v>
      </c>
    </row>
    <row r="279" spans="2:12" x14ac:dyDescent="0.3">
      <c r="B279" s="84"/>
      <c r="C279" s="79"/>
      <c r="D279" s="79"/>
      <c r="E279" s="83"/>
      <c r="F279" s="80" t="s">
        <v>37</v>
      </c>
      <c r="G279" s="81"/>
      <c r="H279" s="82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4">
        <f t="shared" si="13"/>
        <v>0</v>
      </c>
      <c r="L279" s="74">
        <f t="shared" si="14"/>
        <v>0</v>
      </c>
    </row>
    <row r="280" spans="2:12" x14ac:dyDescent="0.3">
      <c r="B280" s="84"/>
      <c r="C280" s="79"/>
      <c r="D280" s="79"/>
      <c r="E280" s="83"/>
      <c r="F280" s="80" t="s">
        <v>37</v>
      </c>
      <c r="G280" s="81"/>
      <c r="H280" s="82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4">
        <f t="shared" si="13"/>
        <v>0</v>
      </c>
      <c r="L280" s="74">
        <f t="shared" si="14"/>
        <v>0</v>
      </c>
    </row>
    <row r="281" spans="2:12" x14ac:dyDescent="0.3">
      <c r="B281" s="84"/>
      <c r="C281" s="79"/>
      <c r="D281" s="79"/>
      <c r="E281" s="83"/>
      <c r="F281" s="80" t="s">
        <v>37</v>
      </c>
      <c r="G281" s="81"/>
      <c r="H281" s="82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4">
        <f t="shared" si="13"/>
        <v>0</v>
      </c>
      <c r="L281" s="74">
        <f t="shared" si="14"/>
        <v>0</v>
      </c>
    </row>
    <row r="282" spans="2:12" x14ac:dyDescent="0.3">
      <c r="B282" s="84"/>
      <c r="C282" s="79"/>
      <c r="D282" s="79"/>
      <c r="E282" s="83"/>
      <c r="F282" s="80" t="s">
        <v>37</v>
      </c>
      <c r="G282" s="81"/>
      <c r="H282" s="82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4">
        <f t="shared" si="13"/>
        <v>0</v>
      </c>
      <c r="L282" s="74">
        <f t="shared" si="14"/>
        <v>0</v>
      </c>
    </row>
    <row r="283" spans="2:12" x14ac:dyDescent="0.3">
      <c r="B283" s="84"/>
      <c r="C283" s="79"/>
      <c r="D283" s="79"/>
      <c r="E283" s="83"/>
      <c r="F283" s="80" t="s">
        <v>37</v>
      </c>
      <c r="G283" s="81"/>
      <c r="H283" s="82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4">
        <f t="shared" si="13"/>
        <v>0</v>
      </c>
      <c r="L283" s="74">
        <f t="shared" si="14"/>
        <v>0</v>
      </c>
    </row>
    <row r="284" spans="2:12" x14ac:dyDescent="0.3">
      <c r="B284" s="84"/>
      <c r="C284" s="79"/>
      <c r="D284" s="79"/>
      <c r="E284" s="83"/>
      <c r="F284" s="80" t="s">
        <v>37</v>
      </c>
      <c r="G284" s="81"/>
      <c r="H284" s="82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4">
        <f t="shared" si="13"/>
        <v>0</v>
      </c>
      <c r="L284" s="74">
        <f t="shared" si="14"/>
        <v>0</v>
      </c>
    </row>
    <row r="285" spans="2:12" x14ac:dyDescent="0.3">
      <c r="B285" s="84"/>
      <c r="C285" s="79"/>
      <c r="D285" s="79"/>
      <c r="E285" s="83"/>
      <c r="F285" s="80" t="s">
        <v>37</v>
      </c>
      <c r="G285" s="81"/>
      <c r="H285" s="82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4">
        <f t="shared" si="13"/>
        <v>0</v>
      </c>
      <c r="L285" s="74">
        <f t="shared" si="14"/>
        <v>0</v>
      </c>
    </row>
    <row r="286" spans="2:12" x14ac:dyDescent="0.3">
      <c r="B286" s="84"/>
      <c r="C286" s="79"/>
      <c r="D286" s="79"/>
      <c r="E286" s="83"/>
      <c r="F286" s="80" t="s">
        <v>37</v>
      </c>
      <c r="G286" s="81"/>
      <c r="H286" s="82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4">
        <f t="shared" si="13"/>
        <v>0</v>
      </c>
      <c r="L286" s="74">
        <f t="shared" si="14"/>
        <v>0</v>
      </c>
    </row>
    <row r="287" spans="2:12" x14ac:dyDescent="0.3">
      <c r="B287" s="84"/>
      <c r="C287" s="79"/>
      <c r="D287" s="79"/>
      <c r="E287" s="83"/>
      <c r="F287" s="80" t="s">
        <v>37</v>
      </c>
      <c r="G287" s="81"/>
      <c r="H287" s="82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4">
        <f t="shared" si="13"/>
        <v>0</v>
      </c>
      <c r="L287" s="74">
        <f t="shared" si="14"/>
        <v>0</v>
      </c>
    </row>
    <row r="288" spans="2:12" x14ac:dyDescent="0.3">
      <c r="B288" s="84"/>
      <c r="C288" s="79"/>
      <c r="D288" s="79"/>
      <c r="E288" s="83"/>
      <c r="F288" s="80" t="s">
        <v>37</v>
      </c>
      <c r="G288" s="81"/>
      <c r="H288" s="82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4">
        <f t="shared" si="13"/>
        <v>0</v>
      </c>
      <c r="L288" s="74">
        <f t="shared" si="14"/>
        <v>0</v>
      </c>
    </row>
    <row r="289" spans="2:12" x14ac:dyDescent="0.3">
      <c r="B289" s="84"/>
      <c r="C289" s="79"/>
      <c r="D289" s="79"/>
      <c r="E289" s="83"/>
      <c r="F289" s="80" t="s">
        <v>37</v>
      </c>
      <c r="G289" s="81"/>
      <c r="H289" s="82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4">
        <f t="shared" si="13"/>
        <v>0</v>
      </c>
      <c r="L289" s="74">
        <f t="shared" si="14"/>
        <v>0</v>
      </c>
    </row>
    <row r="290" spans="2:12" x14ac:dyDescent="0.3">
      <c r="B290" s="84"/>
      <c r="C290" s="79"/>
      <c r="D290" s="79"/>
      <c r="E290" s="83"/>
      <c r="F290" s="80" t="s">
        <v>37</v>
      </c>
      <c r="G290" s="81"/>
      <c r="H290" s="82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4">
        <f t="shared" si="13"/>
        <v>0</v>
      </c>
      <c r="L290" s="74">
        <f t="shared" si="14"/>
        <v>0</v>
      </c>
    </row>
    <row r="291" spans="2:12" x14ac:dyDescent="0.3">
      <c r="B291" s="84"/>
      <c r="C291" s="79"/>
      <c r="D291" s="79"/>
      <c r="E291" s="83"/>
      <c r="F291" s="80" t="s">
        <v>37</v>
      </c>
      <c r="G291" s="81"/>
      <c r="H291" s="82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4">
        <f t="shared" si="13"/>
        <v>0</v>
      </c>
      <c r="L291" s="74">
        <f t="shared" si="14"/>
        <v>0</v>
      </c>
    </row>
    <row r="292" spans="2:12" x14ac:dyDescent="0.3">
      <c r="B292" s="84"/>
      <c r="C292" s="79"/>
      <c r="D292" s="79"/>
      <c r="E292" s="83"/>
      <c r="F292" s="80" t="s">
        <v>37</v>
      </c>
      <c r="G292" s="81"/>
      <c r="H292" s="82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4">
        <f t="shared" si="13"/>
        <v>0</v>
      </c>
      <c r="L292" s="74">
        <f t="shared" si="14"/>
        <v>0</v>
      </c>
    </row>
    <row r="293" spans="2:12" x14ac:dyDescent="0.3">
      <c r="B293" s="84"/>
      <c r="C293" s="79"/>
      <c r="D293" s="79"/>
      <c r="E293" s="83"/>
      <c r="F293" s="80" t="s">
        <v>37</v>
      </c>
      <c r="G293" s="81"/>
      <c r="H293" s="82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4">
        <f t="shared" si="13"/>
        <v>0</v>
      </c>
      <c r="L293" s="74">
        <f t="shared" si="14"/>
        <v>0</v>
      </c>
    </row>
    <row r="294" spans="2:12" x14ac:dyDescent="0.3">
      <c r="B294" s="84"/>
      <c r="C294" s="79"/>
      <c r="D294" s="79"/>
      <c r="E294" s="83"/>
      <c r="F294" s="80" t="s">
        <v>37</v>
      </c>
      <c r="G294" s="81"/>
      <c r="H294" s="82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4">
        <f t="shared" si="13"/>
        <v>0</v>
      </c>
      <c r="L294" s="74">
        <f t="shared" si="14"/>
        <v>0</v>
      </c>
    </row>
    <row r="295" spans="2:12" x14ac:dyDescent="0.3">
      <c r="B295" s="84"/>
      <c r="C295" s="79"/>
      <c r="D295" s="79"/>
      <c r="E295" s="83"/>
      <c r="F295" s="80" t="s">
        <v>37</v>
      </c>
      <c r="G295" s="81"/>
      <c r="H295" s="82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4">
        <f t="shared" si="13"/>
        <v>0</v>
      </c>
      <c r="L295" s="74">
        <f t="shared" si="14"/>
        <v>0</v>
      </c>
    </row>
    <row r="296" spans="2:12" x14ac:dyDescent="0.3">
      <c r="B296" s="84"/>
      <c r="C296" s="79"/>
      <c r="D296" s="79"/>
      <c r="E296" s="83"/>
      <c r="F296" s="80" t="s">
        <v>37</v>
      </c>
      <c r="G296" s="81"/>
      <c r="H296" s="82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4">
        <f t="shared" si="13"/>
        <v>0</v>
      </c>
      <c r="L296" s="74">
        <f t="shared" si="14"/>
        <v>0</v>
      </c>
    </row>
    <row r="297" spans="2:12" x14ac:dyDescent="0.3">
      <c r="B297" s="84"/>
      <c r="C297" s="79"/>
      <c r="D297" s="79"/>
      <c r="E297" s="83"/>
      <c r="F297" s="80" t="s">
        <v>37</v>
      </c>
      <c r="G297" s="81"/>
      <c r="H297" s="82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4">
        <f t="shared" si="13"/>
        <v>0</v>
      </c>
      <c r="L297" s="74">
        <f t="shared" si="14"/>
        <v>0</v>
      </c>
    </row>
    <row r="298" spans="2:12" x14ac:dyDescent="0.3">
      <c r="B298" s="84"/>
      <c r="C298" s="79"/>
      <c r="D298" s="79"/>
      <c r="E298" s="83"/>
      <c r="F298" s="80" t="s">
        <v>37</v>
      </c>
      <c r="G298" s="81"/>
      <c r="H298" s="82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4">
        <f t="shared" si="13"/>
        <v>0</v>
      </c>
      <c r="L298" s="74">
        <f t="shared" si="14"/>
        <v>0</v>
      </c>
    </row>
    <row r="299" spans="2:12" x14ac:dyDescent="0.3">
      <c r="B299" s="84"/>
      <c r="C299" s="79"/>
      <c r="D299" s="79"/>
      <c r="E299" s="83"/>
      <c r="F299" s="80" t="s">
        <v>37</v>
      </c>
      <c r="G299" s="81"/>
      <c r="H299" s="82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4">
        <f t="shared" si="13"/>
        <v>0</v>
      </c>
      <c r="L299" s="74">
        <f t="shared" si="14"/>
        <v>0</v>
      </c>
    </row>
    <row r="300" spans="2:12" x14ac:dyDescent="0.3">
      <c r="B300" s="84"/>
      <c r="C300" s="79"/>
      <c r="D300" s="79"/>
      <c r="E300" s="83"/>
      <c r="F300" s="80" t="s">
        <v>37</v>
      </c>
      <c r="G300" s="81"/>
      <c r="H300" s="82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4">
        <f t="shared" si="13"/>
        <v>0</v>
      </c>
      <c r="L300" s="74">
        <f t="shared" si="14"/>
        <v>0</v>
      </c>
    </row>
    <row r="301" spans="2:12" x14ac:dyDescent="0.3">
      <c r="B301" s="84"/>
      <c r="C301" s="79"/>
      <c r="D301" s="79"/>
      <c r="E301" s="83"/>
      <c r="F301" s="80" t="s">
        <v>37</v>
      </c>
      <c r="G301" s="81"/>
      <c r="H301" s="82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4">
        <f t="shared" si="13"/>
        <v>0</v>
      </c>
      <c r="L301" s="74">
        <f t="shared" si="14"/>
        <v>0</v>
      </c>
    </row>
    <row r="302" spans="2:12" x14ac:dyDescent="0.3">
      <c r="B302" s="84"/>
      <c r="C302" s="79"/>
      <c r="D302" s="79"/>
      <c r="E302" s="83"/>
      <c r="F302" s="80" t="s">
        <v>37</v>
      </c>
      <c r="G302" s="81"/>
      <c r="H302" s="82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4">
        <f t="shared" si="13"/>
        <v>0</v>
      </c>
      <c r="L302" s="74">
        <f t="shared" si="14"/>
        <v>0</v>
      </c>
    </row>
    <row r="303" spans="2:12" x14ac:dyDescent="0.3">
      <c r="B303" s="84"/>
      <c r="C303" s="79"/>
      <c r="D303" s="79"/>
      <c r="E303" s="83"/>
      <c r="F303" s="80" t="s">
        <v>37</v>
      </c>
      <c r="G303" s="81"/>
      <c r="H303" s="82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4">
        <f t="shared" si="13"/>
        <v>0</v>
      </c>
      <c r="L303" s="74">
        <f t="shared" si="14"/>
        <v>0</v>
      </c>
    </row>
    <row r="304" spans="2:12" x14ac:dyDescent="0.3">
      <c r="B304" s="84"/>
      <c r="C304" s="79"/>
      <c r="D304" s="79"/>
      <c r="E304" s="83"/>
      <c r="F304" s="80" t="s">
        <v>37</v>
      </c>
      <c r="G304" s="81"/>
      <c r="H304" s="82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4">
        <f t="shared" si="13"/>
        <v>0</v>
      </c>
      <c r="L304" s="74">
        <f t="shared" si="14"/>
        <v>0</v>
      </c>
    </row>
    <row r="305" spans="2:12" x14ac:dyDescent="0.3">
      <c r="B305" s="84"/>
      <c r="C305" s="79"/>
      <c r="D305" s="79"/>
      <c r="E305" s="83"/>
      <c r="F305" s="80" t="s">
        <v>37</v>
      </c>
      <c r="G305" s="81"/>
      <c r="H305" s="82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4">
        <f t="shared" si="13"/>
        <v>0</v>
      </c>
      <c r="L305" s="74">
        <f t="shared" si="14"/>
        <v>0</v>
      </c>
    </row>
    <row r="306" spans="2:12" x14ac:dyDescent="0.3">
      <c r="B306" s="84"/>
      <c r="C306" s="79"/>
      <c r="D306" s="79"/>
      <c r="E306" s="83"/>
      <c r="F306" s="80" t="s">
        <v>37</v>
      </c>
      <c r="G306" s="81"/>
      <c r="H306" s="82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4">
        <f t="shared" si="13"/>
        <v>0</v>
      </c>
      <c r="L306" s="74">
        <f t="shared" si="14"/>
        <v>0</v>
      </c>
    </row>
    <row r="307" spans="2:12" x14ac:dyDescent="0.3">
      <c r="B307" s="84"/>
      <c r="C307" s="79"/>
      <c r="D307" s="79"/>
      <c r="E307" s="83"/>
      <c r="F307" s="80" t="s">
        <v>37</v>
      </c>
      <c r="G307" s="81"/>
      <c r="H307" s="82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4">
        <f t="shared" si="13"/>
        <v>0</v>
      </c>
      <c r="L307" s="74">
        <f t="shared" si="14"/>
        <v>0</v>
      </c>
    </row>
    <row r="308" spans="2:12" x14ac:dyDescent="0.3">
      <c r="B308" s="84"/>
      <c r="C308" s="79"/>
      <c r="D308" s="79"/>
      <c r="E308" s="83"/>
      <c r="F308" s="80" t="s">
        <v>37</v>
      </c>
      <c r="G308" s="81"/>
      <c r="H308" s="82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4">
        <f t="shared" si="13"/>
        <v>0</v>
      </c>
      <c r="L308" s="74">
        <f t="shared" si="14"/>
        <v>0</v>
      </c>
    </row>
    <row r="309" spans="2:12" x14ac:dyDescent="0.3">
      <c r="B309" s="84"/>
      <c r="C309" s="79"/>
      <c r="D309" s="79"/>
      <c r="E309" s="83"/>
      <c r="F309" s="80" t="s">
        <v>37</v>
      </c>
      <c r="G309" s="81"/>
      <c r="H309" s="82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4">
        <f t="shared" si="13"/>
        <v>0</v>
      </c>
      <c r="L309" s="74">
        <f t="shared" si="14"/>
        <v>0</v>
      </c>
    </row>
    <row r="310" spans="2:12" x14ac:dyDescent="0.3">
      <c r="B310" s="84"/>
      <c r="C310" s="79"/>
      <c r="D310" s="79"/>
      <c r="E310" s="83"/>
      <c r="F310" s="80" t="s">
        <v>37</v>
      </c>
      <c r="G310" s="81"/>
      <c r="H310" s="82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4">
        <f t="shared" si="13"/>
        <v>0</v>
      </c>
      <c r="L310" s="74">
        <f t="shared" si="14"/>
        <v>0</v>
      </c>
    </row>
    <row r="311" spans="2:12" x14ac:dyDescent="0.3">
      <c r="B311" s="84"/>
      <c r="C311" s="79"/>
      <c r="D311" s="79"/>
      <c r="E311" s="83"/>
      <c r="F311" s="80" t="s">
        <v>37</v>
      </c>
      <c r="G311" s="81"/>
      <c r="H311" s="82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4">
        <f t="shared" si="13"/>
        <v>0</v>
      </c>
      <c r="L311" s="74">
        <f t="shared" si="14"/>
        <v>0</v>
      </c>
    </row>
    <row r="312" spans="2:12" x14ac:dyDescent="0.3">
      <c r="B312" s="84"/>
      <c r="C312" s="79"/>
      <c r="D312" s="79"/>
      <c r="E312" s="83"/>
      <c r="F312" s="80" t="s">
        <v>37</v>
      </c>
      <c r="G312" s="81"/>
      <c r="H312" s="82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4">
        <f t="shared" si="13"/>
        <v>0</v>
      </c>
      <c r="L312" s="74">
        <f t="shared" si="14"/>
        <v>0</v>
      </c>
    </row>
    <row r="313" spans="2:12" x14ac:dyDescent="0.3">
      <c r="B313" s="84"/>
      <c r="C313" s="79"/>
      <c r="D313" s="79"/>
      <c r="E313" s="83"/>
      <c r="F313" s="80" t="s">
        <v>37</v>
      </c>
      <c r="G313" s="81"/>
      <c r="H313" s="82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4">
        <f t="shared" si="13"/>
        <v>0</v>
      </c>
      <c r="L313" s="74">
        <f t="shared" si="14"/>
        <v>0</v>
      </c>
    </row>
    <row r="314" spans="2:12" x14ac:dyDescent="0.3">
      <c r="B314" s="84"/>
      <c r="C314" s="79"/>
      <c r="D314" s="79"/>
      <c r="E314" s="83"/>
      <c r="F314" s="80" t="s">
        <v>37</v>
      </c>
      <c r="G314" s="81"/>
      <c r="H314" s="82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4">
        <f t="shared" si="13"/>
        <v>0</v>
      </c>
      <c r="L314" s="74">
        <f t="shared" si="14"/>
        <v>0</v>
      </c>
    </row>
    <row r="315" spans="2:12" x14ac:dyDescent="0.3">
      <c r="B315" s="84"/>
      <c r="C315" s="79"/>
      <c r="D315" s="79"/>
      <c r="E315" s="83"/>
      <c r="F315" s="80" t="s">
        <v>37</v>
      </c>
      <c r="G315" s="81"/>
      <c r="H315" s="82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4">
        <f t="shared" si="13"/>
        <v>0</v>
      </c>
      <c r="L315" s="74">
        <f t="shared" si="14"/>
        <v>0</v>
      </c>
    </row>
    <row r="316" spans="2:12" x14ac:dyDescent="0.3">
      <c r="B316" s="84"/>
      <c r="C316" s="79"/>
      <c r="D316" s="79"/>
      <c r="E316" s="83"/>
      <c r="F316" s="80" t="s">
        <v>37</v>
      </c>
      <c r="G316" s="81"/>
      <c r="H316" s="82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4">
        <f t="shared" si="13"/>
        <v>0</v>
      </c>
      <c r="L316" s="74">
        <f t="shared" si="14"/>
        <v>0</v>
      </c>
    </row>
    <row r="317" spans="2:12" x14ac:dyDescent="0.3">
      <c r="B317" s="84"/>
      <c r="C317" s="79"/>
      <c r="D317" s="79"/>
      <c r="E317" s="83"/>
      <c r="F317" s="80" t="s">
        <v>37</v>
      </c>
      <c r="G317" s="81"/>
      <c r="H317" s="82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4">
        <f t="shared" si="13"/>
        <v>0</v>
      </c>
      <c r="L317" s="74">
        <f t="shared" si="14"/>
        <v>0</v>
      </c>
    </row>
    <row r="318" spans="2:12" x14ac:dyDescent="0.3">
      <c r="B318" s="84"/>
      <c r="C318" s="79"/>
      <c r="D318" s="79"/>
      <c r="E318" s="83"/>
      <c r="F318" s="80" t="s">
        <v>37</v>
      </c>
      <c r="G318" s="81"/>
      <c r="H318" s="82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4">
        <f t="shared" si="13"/>
        <v>0</v>
      </c>
      <c r="L318" s="74">
        <f t="shared" si="14"/>
        <v>0</v>
      </c>
    </row>
    <row r="319" spans="2:12" x14ac:dyDescent="0.3">
      <c r="B319" s="84"/>
      <c r="C319" s="79"/>
      <c r="D319" s="79"/>
      <c r="E319" s="83"/>
      <c r="F319" s="80" t="s">
        <v>37</v>
      </c>
      <c r="G319" s="81"/>
      <c r="H319" s="82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4">
        <f t="shared" si="13"/>
        <v>0</v>
      </c>
      <c r="L319" s="74">
        <f t="shared" si="14"/>
        <v>0</v>
      </c>
    </row>
    <row r="320" spans="2:12" x14ac:dyDescent="0.3">
      <c r="B320" s="84"/>
      <c r="C320" s="79"/>
      <c r="D320" s="79"/>
      <c r="E320" s="83"/>
      <c r="F320" s="80" t="s">
        <v>37</v>
      </c>
      <c r="G320" s="81"/>
      <c r="H320" s="82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4">
        <f t="shared" si="13"/>
        <v>0</v>
      </c>
      <c r="L320" s="74">
        <f t="shared" si="14"/>
        <v>0</v>
      </c>
    </row>
    <row r="321" spans="2:12" x14ac:dyDescent="0.3">
      <c r="B321" s="84"/>
      <c r="C321" s="79"/>
      <c r="D321" s="79"/>
      <c r="E321" s="83"/>
      <c r="F321" s="80" t="s">
        <v>37</v>
      </c>
      <c r="G321" s="81"/>
      <c r="H321" s="82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4">
        <f t="shared" si="13"/>
        <v>0</v>
      </c>
      <c r="L321" s="74">
        <f t="shared" si="14"/>
        <v>0</v>
      </c>
    </row>
    <row r="322" spans="2:12" x14ac:dyDescent="0.3">
      <c r="B322" s="84"/>
      <c r="C322" s="79"/>
      <c r="D322" s="79"/>
      <c r="E322" s="83"/>
      <c r="F322" s="80" t="s">
        <v>37</v>
      </c>
      <c r="G322" s="81"/>
      <c r="H322" s="82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4">
        <f t="shared" si="13"/>
        <v>0</v>
      </c>
      <c r="L322" s="74">
        <f t="shared" si="14"/>
        <v>0</v>
      </c>
    </row>
    <row r="323" spans="2:12" x14ac:dyDescent="0.3">
      <c r="B323" s="84"/>
      <c r="C323" s="79"/>
      <c r="D323" s="79"/>
      <c r="E323" s="83"/>
      <c r="F323" s="80" t="s">
        <v>37</v>
      </c>
      <c r="G323" s="81"/>
      <c r="H323" s="82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4">
        <f t="shared" si="13"/>
        <v>0</v>
      </c>
      <c r="L323" s="74">
        <f t="shared" si="14"/>
        <v>0</v>
      </c>
    </row>
    <row r="324" spans="2:12" x14ac:dyDescent="0.3">
      <c r="B324" s="84"/>
      <c r="C324" s="79"/>
      <c r="D324" s="79"/>
      <c r="E324" s="83"/>
      <c r="F324" s="80" t="s">
        <v>37</v>
      </c>
      <c r="G324" s="81"/>
      <c r="H324" s="82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4">
        <f t="shared" si="13"/>
        <v>0</v>
      </c>
      <c r="L324" s="74">
        <f t="shared" si="14"/>
        <v>0</v>
      </c>
    </row>
    <row r="325" spans="2:12" x14ac:dyDescent="0.3">
      <c r="B325" s="84"/>
      <c r="C325" s="79"/>
      <c r="D325" s="79"/>
      <c r="E325" s="83"/>
      <c r="F325" s="80" t="s">
        <v>37</v>
      </c>
      <c r="G325" s="81"/>
      <c r="H325" s="82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4">
        <f t="shared" si="13"/>
        <v>0</v>
      </c>
      <c r="L325" s="74">
        <f t="shared" si="14"/>
        <v>0</v>
      </c>
    </row>
    <row r="326" spans="2:12" x14ac:dyDescent="0.3">
      <c r="B326" s="84"/>
      <c r="C326" s="79"/>
      <c r="D326" s="79"/>
      <c r="E326" s="83"/>
      <c r="F326" s="80" t="s">
        <v>37</v>
      </c>
      <c r="G326" s="81"/>
      <c r="H326" s="82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4">
        <f t="shared" si="13"/>
        <v>0</v>
      </c>
      <c r="L326" s="74">
        <f t="shared" si="14"/>
        <v>0</v>
      </c>
    </row>
    <row r="327" spans="2:12" x14ac:dyDescent="0.3">
      <c r="B327" s="84"/>
      <c r="C327" s="79"/>
      <c r="D327" s="79"/>
      <c r="E327" s="83"/>
      <c r="F327" s="80" t="s">
        <v>37</v>
      </c>
      <c r="G327" s="81"/>
      <c r="H327" s="82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4">
        <f t="shared" si="13"/>
        <v>0</v>
      </c>
      <c r="L327" s="74">
        <f t="shared" si="14"/>
        <v>0</v>
      </c>
    </row>
    <row r="328" spans="2:12" x14ac:dyDescent="0.3">
      <c r="B328" s="84"/>
      <c r="C328" s="79"/>
      <c r="D328" s="79"/>
      <c r="E328" s="83"/>
      <c r="F328" s="80" t="s">
        <v>37</v>
      </c>
      <c r="G328" s="81"/>
      <c r="H328" s="82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4">
        <f t="shared" si="13"/>
        <v>0</v>
      </c>
      <c r="L328" s="74">
        <f t="shared" si="14"/>
        <v>0</v>
      </c>
    </row>
    <row r="329" spans="2:12" x14ac:dyDescent="0.3">
      <c r="B329" s="84"/>
      <c r="C329" s="79"/>
      <c r="D329" s="79"/>
      <c r="E329" s="83"/>
      <c r="F329" s="80" t="s">
        <v>37</v>
      </c>
      <c r="G329" s="81"/>
      <c r="H329" s="82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4">
        <f t="shared" si="13"/>
        <v>0</v>
      </c>
      <c r="L329" s="74">
        <f t="shared" si="14"/>
        <v>0</v>
      </c>
    </row>
    <row r="330" spans="2:12" x14ac:dyDescent="0.3">
      <c r="B330" s="84"/>
      <c r="C330" s="79"/>
      <c r="D330" s="79"/>
      <c r="E330" s="83"/>
      <c r="F330" s="80" t="s">
        <v>37</v>
      </c>
      <c r="G330" s="81"/>
      <c r="H330" s="82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4">
        <f t="shared" ref="K330:K393" si="16">H330*J330</f>
        <v>0</v>
      </c>
      <c r="L330" s="74">
        <f t="shared" ref="L330:L393" si="17">IF(H330=100%,K330,J330+K330)</f>
        <v>0</v>
      </c>
    </row>
    <row r="331" spans="2:12" x14ac:dyDescent="0.3">
      <c r="B331" s="84"/>
      <c r="C331" s="79"/>
      <c r="D331" s="79"/>
      <c r="E331" s="83"/>
      <c r="F331" s="80" t="s">
        <v>37</v>
      </c>
      <c r="G331" s="81"/>
      <c r="H331" s="82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4">
        <f t="shared" si="16"/>
        <v>0</v>
      </c>
      <c r="L331" s="74">
        <f t="shared" si="17"/>
        <v>0</v>
      </c>
    </row>
    <row r="332" spans="2:12" x14ac:dyDescent="0.3">
      <c r="B332" s="84"/>
      <c r="C332" s="79"/>
      <c r="D332" s="79"/>
      <c r="E332" s="83"/>
      <c r="F332" s="80" t="s">
        <v>37</v>
      </c>
      <c r="G332" s="81"/>
      <c r="H332" s="82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4">
        <f t="shared" si="16"/>
        <v>0</v>
      </c>
      <c r="L332" s="74">
        <f t="shared" si="17"/>
        <v>0</v>
      </c>
    </row>
    <row r="333" spans="2:12" x14ac:dyDescent="0.3">
      <c r="B333" s="84"/>
      <c r="C333" s="79"/>
      <c r="D333" s="79"/>
      <c r="E333" s="83"/>
      <c r="F333" s="80" t="s">
        <v>37</v>
      </c>
      <c r="G333" s="81"/>
      <c r="H333" s="82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4">
        <f t="shared" si="16"/>
        <v>0</v>
      </c>
      <c r="L333" s="74">
        <f t="shared" si="17"/>
        <v>0</v>
      </c>
    </row>
    <row r="334" spans="2:12" x14ac:dyDescent="0.3">
      <c r="B334" s="84"/>
      <c r="C334" s="79"/>
      <c r="D334" s="79"/>
      <c r="E334" s="83"/>
      <c r="F334" s="80" t="s">
        <v>37</v>
      </c>
      <c r="G334" s="81"/>
      <c r="H334" s="82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4">
        <f t="shared" si="16"/>
        <v>0</v>
      </c>
      <c r="L334" s="74">
        <f t="shared" si="17"/>
        <v>0</v>
      </c>
    </row>
    <row r="335" spans="2:12" x14ac:dyDescent="0.3">
      <c r="B335" s="84"/>
      <c r="C335" s="79"/>
      <c r="D335" s="79"/>
      <c r="E335" s="83"/>
      <c r="F335" s="80" t="s">
        <v>37</v>
      </c>
      <c r="G335" s="81"/>
      <c r="H335" s="82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4">
        <f t="shared" si="16"/>
        <v>0</v>
      </c>
      <c r="L335" s="74">
        <f t="shared" si="17"/>
        <v>0</v>
      </c>
    </row>
    <row r="336" spans="2:12" x14ac:dyDescent="0.3">
      <c r="B336" s="84"/>
      <c r="C336" s="79"/>
      <c r="D336" s="79"/>
      <c r="E336" s="83"/>
      <c r="F336" s="80" t="s">
        <v>37</v>
      </c>
      <c r="G336" s="81"/>
      <c r="H336" s="82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4">
        <f t="shared" si="16"/>
        <v>0</v>
      </c>
      <c r="L336" s="74">
        <f t="shared" si="17"/>
        <v>0</v>
      </c>
    </row>
    <row r="337" spans="2:12" x14ac:dyDescent="0.3">
      <c r="B337" s="84"/>
      <c r="C337" s="79"/>
      <c r="D337" s="79"/>
      <c r="E337" s="83"/>
      <c r="F337" s="80" t="s">
        <v>37</v>
      </c>
      <c r="G337" s="81"/>
      <c r="H337" s="82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4">
        <f t="shared" si="16"/>
        <v>0</v>
      </c>
      <c r="L337" s="74">
        <f t="shared" si="17"/>
        <v>0</v>
      </c>
    </row>
    <row r="338" spans="2:12" x14ac:dyDescent="0.3">
      <c r="B338" s="84"/>
      <c r="C338" s="79"/>
      <c r="D338" s="79"/>
      <c r="E338" s="83"/>
      <c r="F338" s="80" t="s">
        <v>37</v>
      </c>
      <c r="G338" s="81"/>
      <c r="H338" s="82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4">
        <f t="shared" si="16"/>
        <v>0</v>
      </c>
      <c r="L338" s="74">
        <f t="shared" si="17"/>
        <v>0</v>
      </c>
    </row>
    <row r="339" spans="2:12" x14ac:dyDescent="0.3">
      <c r="B339" s="84"/>
      <c r="C339" s="79"/>
      <c r="D339" s="79"/>
      <c r="E339" s="83"/>
      <c r="F339" s="80" t="s">
        <v>37</v>
      </c>
      <c r="G339" s="81"/>
      <c r="H339" s="82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4">
        <f t="shared" si="16"/>
        <v>0</v>
      </c>
      <c r="L339" s="74">
        <f t="shared" si="17"/>
        <v>0</v>
      </c>
    </row>
    <row r="340" spans="2:12" x14ac:dyDescent="0.3">
      <c r="B340" s="84"/>
      <c r="C340" s="79"/>
      <c r="D340" s="79"/>
      <c r="E340" s="83"/>
      <c r="F340" s="80" t="s">
        <v>37</v>
      </c>
      <c r="G340" s="81"/>
      <c r="H340" s="82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4">
        <f t="shared" si="16"/>
        <v>0</v>
      </c>
      <c r="L340" s="74">
        <f t="shared" si="17"/>
        <v>0</v>
      </c>
    </row>
    <row r="341" spans="2:12" x14ac:dyDescent="0.3">
      <c r="B341" s="84"/>
      <c r="C341" s="79"/>
      <c r="D341" s="79"/>
      <c r="E341" s="83"/>
      <c r="F341" s="80" t="s">
        <v>37</v>
      </c>
      <c r="G341" s="81"/>
      <c r="H341" s="82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4">
        <f t="shared" si="16"/>
        <v>0</v>
      </c>
      <c r="L341" s="74">
        <f t="shared" si="17"/>
        <v>0</v>
      </c>
    </row>
    <row r="342" spans="2:12" x14ac:dyDescent="0.3">
      <c r="B342" s="84"/>
      <c r="C342" s="79"/>
      <c r="D342" s="79"/>
      <c r="E342" s="83"/>
      <c r="F342" s="80" t="s">
        <v>37</v>
      </c>
      <c r="G342" s="81"/>
      <c r="H342" s="82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4">
        <f t="shared" si="16"/>
        <v>0</v>
      </c>
      <c r="L342" s="74">
        <f t="shared" si="17"/>
        <v>0</v>
      </c>
    </row>
    <row r="343" spans="2:12" x14ac:dyDescent="0.3">
      <c r="B343" s="84"/>
      <c r="C343" s="79"/>
      <c r="D343" s="79"/>
      <c r="E343" s="83"/>
      <c r="F343" s="80" t="s">
        <v>37</v>
      </c>
      <c r="G343" s="81"/>
      <c r="H343" s="82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4">
        <f t="shared" si="16"/>
        <v>0</v>
      </c>
      <c r="L343" s="74">
        <f t="shared" si="17"/>
        <v>0</v>
      </c>
    </row>
    <row r="344" spans="2:12" x14ac:dyDescent="0.3">
      <c r="B344" s="84"/>
      <c r="C344" s="79"/>
      <c r="D344" s="79"/>
      <c r="E344" s="83"/>
      <c r="F344" s="80" t="s">
        <v>37</v>
      </c>
      <c r="G344" s="81"/>
      <c r="H344" s="82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4">
        <f t="shared" si="16"/>
        <v>0</v>
      </c>
      <c r="L344" s="74">
        <f t="shared" si="17"/>
        <v>0</v>
      </c>
    </row>
    <row r="345" spans="2:12" x14ac:dyDescent="0.3">
      <c r="B345" s="84"/>
      <c r="C345" s="79"/>
      <c r="D345" s="79"/>
      <c r="E345" s="83"/>
      <c r="F345" s="80" t="s">
        <v>37</v>
      </c>
      <c r="G345" s="81"/>
      <c r="H345" s="82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4">
        <f t="shared" si="16"/>
        <v>0</v>
      </c>
      <c r="L345" s="74">
        <f t="shared" si="17"/>
        <v>0</v>
      </c>
    </row>
    <row r="346" spans="2:12" x14ac:dyDescent="0.3">
      <c r="B346" s="84"/>
      <c r="C346" s="79"/>
      <c r="D346" s="79"/>
      <c r="E346" s="83"/>
      <c r="F346" s="80" t="s">
        <v>37</v>
      </c>
      <c r="G346" s="81"/>
      <c r="H346" s="82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4">
        <f t="shared" si="16"/>
        <v>0</v>
      </c>
      <c r="L346" s="74">
        <f t="shared" si="17"/>
        <v>0</v>
      </c>
    </row>
    <row r="347" spans="2:12" x14ac:dyDescent="0.3">
      <c r="B347" s="84"/>
      <c r="C347" s="79"/>
      <c r="D347" s="79"/>
      <c r="E347" s="83"/>
      <c r="F347" s="80" t="s">
        <v>37</v>
      </c>
      <c r="G347" s="81"/>
      <c r="H347" s="82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4">
        <f t="shared" si="16"/>
        <v>0</v>
      </c>
      <c r="L347" s="74">
        <f t="shared" si="17"/>
        <v>0</v>
      </c>
    </row>
    <row r="348" spans="2:12" x14ac:dyDescent="0.3">
      <c r="B348" s="84"/>
      <c r="C348" s="79"/>
      <c r="D348" s="79"/>
      <c r="E348" s="83"/>
      <c r="F348" s="80" t="s">
        <v>37</v>
      </c>
      <c r="G348" s="81"/>
      <c r="H348" s="82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4">
        <f t="shared" si="16"/>
        <v>0</v>
      </c>
      <c r="L348" s="74">
        <f t="shared" si="17"/>
        <v>0</v>
      </c>
    </row>
    <row r="349" spans="2:12" x14ac:dyDescent="0.3">
      <c r="B349" s="84"/>
      <c r="C349" s="79"/>
      <c r="D349" s="79"/>
      <c r="E349" s="83"/>
      <c r="F349" s="80" t="s">
        <v>37</v>
      </c>
      <c r="G349" s="81"/>
      <c r="H349" s="82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4">
        <f t="shared" si="16"/>
        <v>0</v>
      </c>
      <c r="L349" s="74">
        <f t="shared" si="17"/>
        <v>0</v>
      </c>
    </row>
    <row r="350" spans="2:12" x14ac:dyDescent="0.3">
      <c r="B350" s="84"/>
      <c r="C350" s="79"/>
      <c r="D350" s="79"/>
      <c r="E350" s="83"/>
      <c r="F350" s="80" t="s">
        <v>37</v>
      </c>
      <c r="G350" s="81"/>
      <c r="H350" s="82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4">
        <f t="shared" si="16"/>
        <v>0</v>
      </c>
      <c r="L350" s="74">
        <f t="shared" si="17"/>
        <v>0</v>
      </c>
    </row>
    <row r="351" spans="2:12" x14ac:dyDescent="0.3">
      <c r="B351" s="84"/>
      <c r="C351" s="79"/>
      <c r="D351" s="79"/>
      <c r="E351" s="83"/>
      <c r="F351" s="80" t="s">
        <v>37</v>
      </c>
      <c r="G351" s="81"/>
      <c r="H351" s="82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4">
        <f t="shared" si="16"/>
        <v>0</v>
      </c>
      <c r="L351" s="74">
        <f t="shared" si="17"/>
        <v>0</v>
      </c>
    </row>
    <row r="352" spans="2:12" x14ac:dyDescent="0.3">
      <c r="B352" s="84"/>
      <c r="C352" s="79"/>
      <c r="D352" s="79"/>
      <c r="E352" s="83"/>
      <c r="F352" s="80" t="s">
        <v>37</v>
      </c>
      <c r="G352" s="81"/>
      <c r="H352" s="82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4">
        <f t="shared" si="16"/>
        <v>0</v>
      </c>
      <c r="L352" s="74">
        <f t="shared" si="17"/>
        <v>0</v>
      </c>
    </row>
    <row r="353" spans="2:12" x14ac:dyDescent="0.3">
      <c r="B353" s="84"/>
      <c r="C353" s="79"/>
      <c r="D353" s="79"/>
      <c r="E353" s="83"/>
      <c r="F353" s="80" t="s">
        <v>37</v>
      </c>
      <c r="G353" s="81"/>
      <c r="H353" s="82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4">
        <f t="shared" si="16"/>
        <v>0</v>
      </c>
      <c r="L353" s="74">
        <f t="shared" si="17"/>
        <v>0</v>
      </c>
    </row>
    <row r="354" spans="2:12" x14ac:dyDescent="0.3">
      <c r="B354" s="84"/>
      <c r="C354" s="79"/>
      <c r="D354" s="79"/>
      <c r="E354" s="83"/>
      <c r="F354" s="80" t="s">
        <v>37</v>
      </c>
      <c r="G354" s="81"/>
      <c r="H354" s="82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4">
        <f t="shared" si="16"/>
        <v>0</v>
      </c>
      <c r="L354" s="74">
        <f t="shared" si="17"/>
        <v>0</v>
      </c>
    </row>
    <row r="355" spans="2:12" x14ac:dyDescent="0.3">
      <c r="B355" s="84"/>
      <c r="C355" s="79"/>
      <c r="D355" s="79"/>
      <c r="E355" s="83"/>
      <c r="F355" s="80" t="s">
        <v>37</v>
      </c>
      <c r="G355" s="81"/>
      <c r="H355" s="82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4">
        <f t="shared" si="16"/>
        <v>0</v>
      </c>
      <c r="L355" s="74">
        <f t="shared" si="17"/>
        <v>0</v>
      </c>
    </row>
    <row r="356" spans="2:12" x14ac:dyDescent="0.3">
      <c r="B356" s="84"/>
      <c r="C356" s="79"/>
      <c r="D356" s="79"/>
      <c r="E356" s="83"/>
      <c r="F356" s="80" t="s">
        <v>37</v>
      </c>
      <c r="G356" s="81"/>
      <c r="H356" s="82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4">
        <f t="shared" si="16"/>
        <v>0</v>
      </c>
      <c r="L356" s="74">
        <f t="shared" si="17"/>
        <v>0</v>
      </c>
    </row>
    <row r="357" spans="2:12" x14ac:dyDescent="0.3">
      <c r="B357" s="84"/>
      <c r="C357" s="79"/>
      <c r="D357" s="79"/>
      <c r="E357" s="83"/>
      <c r="F357" s="80" t="s">
        <v>37</v>
      </c>
      <c r="G357" s="81"/>
      <c r="H357" s="82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4">
        <f t="shared" si="16"/>
        <v>0</v>
      </c>
      <c r="L357" s="74">
        <f t="shared" si="17"/>
        <v>0</v>
      </c>
    </row>
    <row r="358" spans="2:12" x14ac:dyDescent="0.3">
      <c r="B358" s="84"/>
      <c r="C358" s="79"/>
      <c r="D358" s="79"/>
      <c r="E358" s="83"/>
      <c r="F358" s="80" t="s">
        <v>37</v>
      </c>
      <c r="G358" s="81"/>
      <c r="H358" s="82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4">
        <f t="shared" si="16"/>
        <v>0</v>
      </c>
      <c r="L358" s="74">
        <f t="shared" si="17"/>
        <v>0</v>
      </c>
    </row>
    <row r="359" spans="2:12" x14ac:dyDescent="0.3">
      <c r="B359" s="84"/>
      <c r="C359" s="79"/>
      <c r="D359" s="79"/>
      <c r="E359" s="83"/>
      <c r="F359" s="80" t="s">
        <v>37</v>
      </c>
      <c r="G359" s="81"/>
      <c r="H359" s="82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4">
        <f t="shared" si="16"/>
        <v>0</v>
      </c>
      <c r="L359" s="74">
        <f t="shared" si="17"/>
        <v>0</v>
      </c>
    </row>
    <row r="360" spans="2:12" x14ac:dyDescent="0.3">
      <c r="B360" s="84"/>
      <c r="C360" s="79"/>
      <c r="D360" s="79"/>
      <c r="E360" s="83"/>
      <c r="F360" s="80" t="s">
        <v>37</v>
      </c>
      <c r="G360" s="81"/>
      <c r="H360" s="82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4">
        <f t="shared" si="16"/>
        <v>0</v>
      </c>
      <c r="L360" s="74">
        <f t="shared" si="17"/>
        <v>0</v>
      </c>
    </row>
    <row r="361" spans="2:12" x14ac:dyDescent="0.3">
      <c r="B361" s="84"/>
      <c r="C361" s="79"/>
      <c r="D361" s="79"/>
      <c r="E361" s="83"/>
      <c r="F361" s="80" t="s">
        <v>37</v>
      </c>
      <c r="G361" s="81"/>
      <c r="H361" s="82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4">
        <f t="shared" si="16"/>
        <v>0</v>
      </c>
      <c r="L361" s="74">
        <f t="shared" si="17"/>
        <v>0</v>
      </c>
    </row>
    <row r="362" spans="2:12" x14ac:dyDescent="0.3">
      <c r="B362" s="84"/>
      <c r="C362" s="79"/>
      <c r="D362" s="79"/>
      <c r="E362" s="83"/>
      <c r="F362" s="80" t="s">
        <v>37</v>
      </c>
      <c r="G362" s="81"/>
      <c r="H362" s="82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4">
        <f t="shared" si="16"/>
        <v>0</v>
      </c>
      <c r="L362" s="74">
        <f t="shared" si="17"/>
        <v>0</v>
      </c>
    </row>
    <row r="363" spans="2:12" x14ac:dyDescent="0.3">
      <c r="B363" s="84"/>
      <c r="C363" s="79"/>
      <c r="D363" s="79"/>
      <c r="E363" s="83"/>
      <c r="F363" s="80" t="s">
        <v>37</v>
      </c>
      <c r="G363" s="81"/>
      <c r="H363" s="82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4">
        <f t="shared" si="16"/>
        <v>0</v>
      </c>
      <c r="L363" s="74">
        <f t="shared" si="17"/>
        <v>0</v>
      </c>
    </row>
    <row r="364" spans="2:12" x14ac:dyDescent="0.3">
      <c r="B364" s="84"/>
      <c r="C364" s="79"/>
      <c r="D364" s="79"/>
      <c r="E364" s="83"/>
      <c r="F364" s="80" t="s">
        <v>37</v>
      </c>
      <c r="G364" s="81"/>
      <c r="H364" s="82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4">
        <f t="shared" si="16"/>
        <v>0</v>
      </c>
      <c r="L364" s="74">
        <f t="shared" si="17"/>
        <v>0</v>
      </c>
    </row>
    <row r="365" spans="2:12" x14ac:dyDescent="0.3">
      <c r="B365" s="84"/>
      <c r="C365" s="79"/>
      <c r="D365" s="79"/>
      <c r="E365" s="83"/>
      <c r="F365" s="80" t="s">
        <v>37</v>
      </c>
      <c r="G365" s="81"/>
      <c r="H365" s="82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4">
        <f t="shared" si="16"/>
        <v>0</v>
      </c>
      <c r="L365" s="74">
        <f t="shared" si="17"/>
        <v>0</v>
      </c>
    </row>
    <row r="366" spans="2:12" x14ac:dyDescent="0.3">
      <c r="B366" s="84"/>
      <c r="C366" s="79"/>
      <c r="D366" s="79"/>
      <c r="E366" s="83"/>
      <c r="F366" s="80" t="s">
        <v>37</v>
      </c>
      <c r="G366" s="81"/>
      <c r="H366" s="82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4">
        <f t="shared" si="16"/>
        <v>0</v>
      </c>
      <c r="L366" s="74">
        <f t="shared" si="17"/>
        <v>0</v>
      </c>
    </row>
    <row r="367" spans="2:12" x14ac:dyDescent="0.3">
      <c r="B367" s="84"/>
      <c r="C367" s="79"/>
      <c r="D367" s="79"/>
      <c r="E367" s="83"/>
      <c r="F367" s="80" t="s">
        <v>37</v>
      </c>
      <c r="G367" s="81"/>
      <c r="H367" s="82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4">
        <f t="shared" si="16"/>
        <v>0</v>
      </c>
      <c r="L367" s="74">
        <f t="shared" si="17"/>
        <v>0</v>
      </c>
    </row>
    <row r="368" spans="2:12" x14ac:dyDescent="0.3">
      <c r="B368" s="84"/>
      <c r="C368" s="79"/>
      <c r="D368" s="79"/>
      <c r="E368" s="83"/>
      <c r="F368" s="80" t="s">
        <v>37</v>
      </c>
      <c r="G368" s="81"/>
      <c r="H368" s="82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4">
        <f t="shared" si="16"/>
        <v>0</v>
      </c>
      <c r="L368" s="74">
        <f t="shared" si="17"/>
        <v>0</v>
      </c>
    </row>
    <row r="369" spans="2:12" x14ac:dyDescent="0.3">
      <c r="B369" s="84"/>
      <c r="C369" s="79"/>
      <c r="D369" s="79"/>
      <c r="E369" s="83"/>
      <c r="F369" s="80" t="s">
        <v>37</v>
      </c>
      <c r="G369" s="81"/>
      <c r="H369" s="82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4">
        <f t="shared" si="16"/>
        <v>0</v>
      </c>
      <c r="L369" s="74">
        <f t="shared" si="17"/>
        <v>0</v>
      </c>
    </row>
    <row r="370" spans="2:12" x14ac:dyDescent="0.3">
      <c r="B370" s="84"/>
      <c r="C370" s="79"/>
      <c r="D370" s="79"/>
      <c r="E370" s="83"/>
      <c r="F370" s="80" t="s">
        <v>37</v>
      </c>
      <c r="G370" s="81"/>
      <c r="H370" s="82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4">
        <f t="shared" si="16"/>
        <v>0</v>
      </c>
      <c r="L370" s="74">
        <f t="shared" si="17"/>
        <v>0</v>
      </c>
    </row>
    <row r="371" spans="2:12" x14ac:dyDescent="0.3">
      <c r="B371" s="84"/>
      <c r="C371" s="79"/>
      <c r="D371" s="79"/>
      <c r="E371" s="83"/>
      <c r="F371" s="80" t="s">
        <v>37</v>
      </c>
      <c r="G371" s="81"/>
      <c r="H371" s="82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4">
        <f t="shared" si="16"/>
        <v>0</v>
      </c>
      <c r="L371" s="74">
        <f t="shared" si="17"/>
        <v>0</v>
      </c>
    </row>
    <row r="372" spans="2:12" x14ac:dyDescent="0.3">
      <c r="B372" s="84"/>
      <c r="C372" s="79"/>
      <c r="D372" s="79"/>
      <c r="E372" s="83"/>
      <c r="F372" s="80" t="s">
        <v>37</v>
      </c>
      <c r="G372" s="81"/>
      <c r="H372" s="82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4">
        <f t="shared" si="16"/>
        <v>0</v>
      </c>
      <c r="L372" s="74">
        <f t="shared" si="17"/>
        <v>0</v>
      </c>
    </row>
    <row r="373" spans="2:12" x14ac:dyDescent="0.3">
      <c r="B373" s="84"/>
      <c r="C373" s="79"/>
      <c r="D373" s="79"/>
      <c r="E373" s="83"/>
      <c r="F373" s="80" t="s">
        <v>37</v>
      </c>
      <c r="G373" s="81"/>
      <c r="H373" s="82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4">
        <f t="shared" si="16"/>
        <v>0</v>
      </c>
      <c r="L373" s="74">
        <f t="shared" si="17"/>
        <v>0</v>
      </c>
    </row>
    <row r="374" spans="2:12" x14ac:dyDescent="0.3">
      <c r="B374" s="84"/>
      <c r="C374" s="79"/>
      <c r="D374" s="79"/>
      <c r="E374" s="83"/>
      <c r="F374" s="80" t="s">
        <v>37</v>
      </c>
      <c r="G374" s="81"/>
      <c r="H374" s="82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4">
        <f t="shared" si="16"/>
        <v>0</v>
      </c>
      <c r="L374" s="74">
        <f t="shared" si="17"/>
        <v>0</v>
      </c>
    </row>
    <row r="375" spans="2:12" x14ac:dyDescent="0.3">
      <c r="B375" s="84"/>
      <c r="C375" s="79"/>
      <c r="D375" s="79"/>
      <c r="E375" s="83"/>
      <c r="F375" s="80" t="s">
        <v>37</v>
      </c>
      <c r="G375" s="81"/>
      <c r="H375" s="82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4">
        <f t="shared" si="16"/>
        <v>0</v>
      </c>
      <c r="L375" s="74">
        <f t="shared" si="17"/>
        <v>0</v>
      </c>
    </row>
    <row r="376" spans="2:12" x14ac:dyDescent="0.3">
      <c r="B376" s="84"/>
      <c r="C376" s="79"/>
      <c r="D376" s="79"/>
      <c r="E376" s="83"/>
      <c r="F376" s="80" t="s">
        <v>37</v>
      </c>
      <c r="G376" s="81"/>
      <c r="H376" s="82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4">
        <f t="shared" si="16"/>
        <v>0</v>
      </c>
      <c r="L376" s="74">
        <f t="shared" si="17"/>
        <v>0</v>
      </c>
    </row>
    <row r="377" spans="2:12" x14ac:dyDescent="0.3">
      <c r="B377" s="84"/>
      <c r="C377" s="79"/>
      <c r="D377" s="79"/>
      <c r="E377" s="83"/>
      <c r="F377" s="80" t="s">
        <v>37</v>
      </c>
      <c r="G377" s="81"/>
      <c r="H377" s="82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4">
        <f t="shared" si="16"/>
        <v>0</v>
      </c>
      <c r="L377" s="74">
        <f t="shared" si="17"/>
        <v>0</v>
      </c>
    </row>
    <row r="378" spans="2:12" x14ac:dyDescent="0.3">
      <c r="B378" s="84"/>
      <c r="C378" s="79"/>
      <c r="D378" s="79"/>
      <c r="E378" s="83"/>
      <c r="F378" s="80" t="s">
        <v>37</v>
      </c>
      <c r="G378" s="81"/>
      <c r="H378" s="82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4">
        <f t="shared" si="16"/>
        <v>0</v>
      </c>
      <c r="L378" s="74">
        <f t="shared" si="17"/>
        <v>0</v>
      </c>
    </row>
    <row r="379" spans="2:12" x14ac:dyDescent="0.3">
      <c r="B379" s="84"/>
      <c r="C379" s="79"/>
      <c r="D379" s="79"/>
      <c r="E379" s="83"/>
      <c r="F379" s="80" t="s">
        <v>37</v>
      </c>
      <c r="G379" s="81"/>
      <c r="H379" s="82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4">
        <f t="shared" si="16"/>
        <v>0</v>
      </c>
      <c r="L379" s="74">
        <f t="shared" si="17"/>
        <v>0</v>
      </c>
    </row>
    <row r="380" spans="2:12" x14ac:dyDescent="0.3">
      <c r="B380" s="84"/>
      <c r="C380" s="79"/>
      <c r="D380" s="79"/>
      <c r="E380" s="83"/>
      <c r="F380" s="80" t="s">
        <v>37</v>
      </c>
      <c r="G380" s="81"/>
      <c r="H380" s="82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4">
        <f t="shared" si="16"/>
        <v>0</v>
      </c>
      <c r="L380" s="74">
        <f t="shared" si="17"/>
        <v>0</v>
      </c>
    </row>
    <row r="381" spans="2:12" x14ac:dyDescent="0.3">
      <c r="B381" s="84"/>
      <c r="C381" s="79"/>
      <c r="D381" s="79"/>
      <c r="E381" s="83"/>
      <c r="F381" s="80" t="s">
        <v>37</v>
      </c>
      <c r="G381" s="81"/>
      <c r="H381" s="82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4">
        <f t="shared" si="16"/>
        <v>0</v>
      </c>
      <c r="L381" s="74">
        <f t="shared" si="17"/>
        <v>0</v>
      </c>
    </row>
    <row r="382" spans="2:12" x14ac:dyDescent="0.3">
      <c r="B382" s="84"/>
      <c r="C382" s="79"/>
      <c r="D382" s="79"/>
      <c r="E382" s="83"/>
      <c r="F382" s="80" t="s">
        <v>37</v>
      </c>
      <c r="G382" s="81"/>
      <c r="H382" s="82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4">
        <f t="shared" si="16"/>
        <v>0</v>
      </c>
      <c r="L382" s="74">
        <f t="shared" si="17"/>
        <v>0</v>
      </c>
    </row>
    <row r="383" spans="2:12" x14ac:dyDescent="0.3">
      <c r="B383" s="84"/>
      <c r="C383" s="79"/>
      <c r="D383" s="79"/>
      <c r="E383" s="83"/>
      <c r="F383" s="80" t="s">
        <v>37</v>
      </c>
      <c r="G383" s="81"/>
      <c r="H383" s="82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4">
        <f t="shared" si="16"/>
        <v>0</v>
      </c>
      <c r="L383" s="74">
        <f t="shared" si="17"/>
        <v>0</v>
      </c>
    </row>
    <row r="384" spans="2:12" x14ac:dyDescent="0.3">
      <c r="B384" s="84"/>
      <c r="C384" s="79"/>
      <c r="D384" s="79"/>
      <c r="E384" s="83"/>
      <c r="F384" s="80" t="s">
        <v>37</v>
      </c>
      <c r="G384" s="81"/>
      <c r="H384" s="82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4">
        <f t="shared" si="16"/>
        <v>0</v>
      </c>
      <c r="L384" s="74">
        <f t="shared" si="17"/>
        <v>0</v>
      </c>
    </row>
    <row r="385" spans="2:12" x14ac:dyDescent="0.3">
      <c r="B385" s="84"/>
      <c r="C385" s="79"/>
      <c r="D385" s="79"/>
      <c r="E385" s="83"/>
      <c r="F385" s="80" t="s">
        <v>37</v>
      </c>
      <c r="G385" s="81"/>
      <c r="H385" s="82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4">
        <f t="shared" si="16"/>
        <v>0</v>
      </c>
      <c r="L385" s="74">
        <f t="shared" si="17"/>
        <v>0</v>
      </c>
    </row>
    <row r="386" spans="2:12" x14ac:dyDescent="0.3">
      <c r="B386" s="84"/>
      <c r="C386" s="79"/>
      <c r="D386" s="79"/>
      <c r="E386" s="83"/>
      <c r="F386" s="80" t="s">
        <v>37</v>
      </c>
      <c r="G386" s="81"/>
      <c r="H386" s="82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4">
        <f t="shared" si="16"/>
        <v>0</v>
      </c>
      <c r="L386" s="74">
        <f t="shared" si="17"/>
        <v>0</v>
      </c>
    </row>
    <row r="387" spans="2:12" x14ac:dyDescent="0.3">
      <c r="B387" s="84"/>
      <c r="C387" s="79"/>
      <c r="D387" s="79"/>
      <c r="E387" s="83"/>
      <c r="F387" s="80" t="s">
        <v>37</v>
      </c>
      <c r="G387" s="81"/>
      <c r="H387" s="82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4">
        <f t="shared" si="16"/>
        <v>0</v>
      </c>
      <c r="L387" s="74">
        <f t="shared" si="17"/>
        <v>0</v>
      </c>
    </row>
    <row r="388" spans="2:12" x14ac:dyDescent="0.3">
      <c r="B388" s="84"/>
      <c r="C388" s="79"/>
      <c r="D388" s="79"/>
      <c r="E388" s="83"/>
      <c r="F388" s="80" t="s">
        <v>37</v>
      </c>
      <c r="G388" s="81"/>
      <c r="H388" s="82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4">
        <f t="shared" si="16"/>
        <v>0</v>
      </c>
      <c r="L388" s="74">
        <f t="shared" si="17"/>
        <v>0</v>
      </c>
    </row>
    <row r="389" spans="2:12" x14ac:dyDescent="0.3">
      <c r="B389" s="84"/>
      <c r="C389" s="79"/>
      <c r="D389" s="79"/>
      <c r="E389" s="83"/>
      <c r="F389" s="80" t="s">
        <v>37</v>
      </c>
      <c r="G389" s="81"/>
      <c r="H389" s="82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4">
        <f t="shared" si="16"/>
        <v>0</v>
      </c>
      <c r="L389" s="74">
        <f t="shared" si="17"/>
        <v>0</v>
      </c>
    </row>
    <row r="390" spans="2:12" x14ac:dyDescent="0.3">
      <c r="B390" s="84"/>
      <c r="C390" s="79"/>
      <c r="D390" s="79"/>
      <c r="E390" s="83"/>
      <c r="F390" s="80" t="s">
        <v>37</v>
      </c>
      <c r="G390" s="81"/>
      <c r="H390" s="82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4">
        <f t="shared" si="16"/>
        <v>0</v>
      </c>
      <c r="L390" s="74">
        <f t="shared" si="17"/>
        <v>0</v>
      </c>
    </row>
    <row r="391" spans="2:12" x14ac:dyDescent="0.3">
      <c r="B391" s="84"/>
      <c r="C391" s="79"/>
      <c r="D391" s="79"/>
      <c r="E391" s="83"/>
      <c r="F391" s="80" t="s">
        <v>37</v>
      </c>
      <c r="G391" s="81"/>
      <c r="H391" s="82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4">
        <f t="shared" si="16"/>
        <v>0</v>
      </c>
      <c r="L391" s="74">
        <f t="shared" si="17"/>
        <v>0</v>
      </c>
    </row>
    <row r="392" spans="2:12" x14ac:dyDescent="0.3">
      <c r="B392" s="84"/>
      <c r="C392" s="79"/>
      <c r="D392" s="79"/>
      <c r="E392" s="83"/>
      <c r="F392" s="80" t="s">
        <v>37</v>
      </c>
      <c r="G392" s="81"/>
      <c r="H392" s="82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4">
        <f t="shared" si="16"/>
        <v>0</v>
      </c>
      <c r="L392" s="74">
        <f t="shared" si="17"/>
        <v>0</v>
      </c>
    </row>
    <row r="393" spans="2:12" x14ac:dyDescent="0.3">
      <c r="B393" s="84"/>
      <c r="C393" s="79"/>
      <c r="D393" s="79"/>
      <c r="E393" s="83"/>
      <c r="F393" s="80" t="s">
        <v>37</v>
      </c>
      <c r="G393" s="81"/>
      <c r="H393" s="82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4">
        <f t="shared" si="16"/>
        <v>0</v>
      </c>
      <c r="L393" s="74">
        <f t="shared" si="17"/>
        <v>0</v>
      </c>
    </row>
    <row r="394" spans="2:12" x14ac:dyDescent="0.3">
      <c r="B394" s="84"/>
      <c r="C394" s="79"/>
      <c r="D394" s="79"/>
      <c r="E394" s="83"/>
      <c r="F394" s="80" t="s">
        <v>37</v>
      </c>
      <c r="G394" s="81"/>
      <c r="H394" s="82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4">
        <f t="shared" ref="K394:K457" si="19">H394*J394</f>
        <v>0</v>
      </c>
      <c r="L394" s="74">
        <f t="shared" ref="L394:L457" si="20">IF(H394=100%,K394,J394+K394)</f>
        <v>0</v>
      </c>
    </row>
    <row r="395" spans="2:12" x14ac:dyDescent="0.3">
      <c r="B395" s="84"/>
      <c r="C395" s="79"/>
      <c r="D395" s="79"/>
      <c r="E395" s="83"/>
      <c r="F395" s="80" t="s">
        <v>37</v>
      </c>
      <c r="G395" s="81"/>
      <c r="H395" s="82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4">
        <f t="shared" si="19"/>
        <v>0</v>
      </c>
      <c r="L395" s="74">
        <f t="shared" si="20"/>
        <v>0</v>
      </c>
    </row>
    <row r="396" spans="2:12" x14ac:dyDescent="0.3">
      <c r="B396" s="84"/>
      <c r="C396" s="79"/>
      <c r="D396" s="79"/>
      <c r="E396" s="83"/>
      <c r="F396" s="80" t="s">
        <v>37</v>
      </c>
      <c r="G396" s="81"/>
      <c r="H396" s="82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4">
        <f t="shared" si="19"/>
        <v>0</v>
      </c>
      <c r="L396" s="74">
        <f t="shared" si="20"/>
        <v>0</v>
      </c>
    </row>
    <row r="397" spans="2:12" x14ac:dyDescent="0.3">
      <c r="B397" s="84"/>
      <c r="C397" s="79"/>
      <c r="D397" s="79"/>
      <c r="E397" s="83"/>
      <c r="F397" s="80" t="s">
        <v>37</v>
      </c>
      <c r="G397" s="81"/>
      <c r="H397" s="82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4">
        <f t="shared" si="19"/>
        <v>0</v>
      </c>
      <c r="L397" s="74">
        <f t="shared" si="20"/>
        <v>0</v>
      </c>
    </row>
    <row r="398" spans="2:12" x14ac:dyDescent="0.3">
      <c r="B398" s="84"/>
      <c r="C398" s="79"/>
      <c r="D398" s="79"/>
      <c r="E398" s="83"/>
      <c r="F398" s="80" t="s">
        <v>37</v>
      </c>
      <c r="G398" s="81"/>
      <c r="H398" s="82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4">
        <f t="shared" si="19"/>
        <v>0</v>
      </c>
      <c r="L398" s="74">
        <f t="shared" si="20"/>
        <v>0</v>
      </c>
    </row>
    <row r="399" spans="2:12" x14ac:dyDescent="0.3">
      <c r="B399" s="84"/>
      <c r="C399" s="79"/>
      <c r="D399" s="79"/>
      <c r="E399" s="83"/>
      <c r="F399" s="80" t="s">
        <v>37</v>
      </c>
      <c r="G399" s="81"/>
      <c r="H399" s="82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4">
        <f t="shared" si="19"/>
        <v>0</v>
      </c>
      <c r="L399" s="74">
        <f t="shared" si="20"/>
        <v>0</v>
      </c>
    </row>
    <row r="400" spans="2:12" x14ac:dyDescent="0.3">
      <c r="B400" s="84"/>
      <c r="C400" s="79"/>
      <c r="D400" s="79"/>
      <c r="E400" s="83"/>
      <c r="F400" s="80" t="s">
        <v>37</v>
      </c>
      <c r="G400" s="81"/>
      <c r="H400" s="82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4">
        <f t="shared" si="19"/>
        <v>0</v>
      </c>
      <c r="L400" s="74">
        <f t="shared" si="20"/>
        <v>0</v>
      </c>
    </row>
    <row r="401" spans="2:12" x14ac:dyDescent="0.3">
      <c r="B401" s="84"/>
      <c r="C401" s="79"/>
      <c r="D401" s="79"/>
      <c r="E401" s="83"/>
      <c r="F401" s="80" t="s">
        <v>37</v>
      </c>
      <c r="G401" s="81"/>
      <c r="H401" s="82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4">
        <f t="shared" si="19"/>
        <v>0</v>
      </c>
      <c r="L401" s="74">
        <f t="shared" si="20"/>
        <v>0</v>
      </c>
    </row>
    <row r="402" spans="2:12" x14ac:dyDescent="0.3">
      <c r="B402" s="84"/>
      <c r="C402" s="79"/>
      <c r="D402" s="79"/>
      <c r="E402" s="83"/>
      <c r="F402" s="80" t="s">
        <v>37</v>
      </c>
      <c r="G402" s="81"/>
      <c r="H402" s="82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4">
        <f t="shared" si="19"/>
        <v>0</v>
      </c>
      <c r="L402" s="74">
        <f t="shared" si="20"/>
        <v>0</v>
      </c>
    </row>
    <row r="403" spans="2:12" x14ac:dyDescent="0.3">
      <c r="B403" s="84"/>
      <c r="C403" s="79"/>
      <c r="D403" s="79"/>
      <c r="E403" s="83"/>
      <c r="F403" s="80" t="s">
        <v>37</v>
      </c>
      <c r="G403" s="81"/>
      <c r="H403" s="82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4">
        <f t="shared" si="19"/>
        <v>0</v>
      </c>
      <c r="L403" s="74">
        <f t="shared" si="20"/>
        <v>0</v>
      </c>
    </row>
    <row r="404" spans="2:12" x14ac:dyDescent="0.3">
      <c r="B404" s="84"/>
      <c r="C404" s="79"/>
      <c r="D404" s="79"/>
      <c r="E404" s="83"/>
      <c r="F404" s="80" t="s">
        <v>37</v>
      </c>
      <c r="G404" s="81"/>
      <c r="H404" s="82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4">
        <f t="shared" si="19"/>
        <v>0</v>
      </c>
      <c r="L404" s="74">
        <f t="shared" si="20"/>
        <v>0</v>
      </c>
    </row>
    <row r="405" spans="2:12" x14ac:dyDescent="0.3">
      <c r="B405" s="84"/>
      <c r="C405" s="79"/>
      <c r="D405" s="79"/>
      <c r="E405" s="83"/>
      <c r="F405" s="80" t="s">
        <v>37</v>
      </c>
      <c r="G405" s="81"/>
      <c r="H405" s="82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4">
        <f t="shared" si="19"/>
        <v>0</v>
      </c>
      <c r="L405" s="74">
        <f t="shared" si="20"/>
        <v>0</v>
      </c>
    </row>
    <row r="406" spans="2:12" x14ac:dyDescent="0.3">
      <c r="B406" s="84"/>
      <c r="C406" s="79"/>
      <c r="D406" s="79"/>
      <c r="E406" s="83"/>
      <c r="F406" s="80" t="s">
        <v>37</v>
      </c>
      <c r="G406" s="81"/>
      <c r="H406" s="82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4">
        <f t="shared" si="19"/>
        <v>0</v>
      </c>
      <c r="L406" s="74">
        <f t="shared" si="20"/>
        <v>0</v>
      </c>
    </row>
    <row r="407" spans="2:12" x14ac:dyDescent="0.3">
      <c r="B407" s="84"/>
      <c r="C407" s="79"/>
      <c r="D407" s="79"/>
      <c r="E407" s="83"/>
      <c r="F407" s="80" t="s">
        <v>37</v>
      </c>
      <c r="G407" s="81"/>
      <c r="H407" s="82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4">
        <f t="shared" si="19"/>
        <v>0</v>
      </c>
      <c r="L407" s="74">
        <f t="shared" si="20"/>
        <v>0</v>
      </c>
    </row>
    <row r="408" spans="2:12" x14ac:dyDescent="0.3">
      <c r="B408" s="84"/>
      <c r="C408" s="79"/>
      <c r="D408" s="79"/>
      <c r="E408" s="83"/>
      <c r="F408" s="80" t="s">
        <v>37</v>
      </c>
      <c r="G408" s="81"/>
      <c r="H408" s="82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4">
        <f t="shared" si="19"/>
        <v>0</v>
      </c>
      <c r="L408" s="74">
        <f t="shared" si="20"/>
        <v>0</v>
      </c>
    </row>
    <row r="409" spans="2:12" x14ac:dyDescent="0.3">
      <c r="B409" s="84"/>
      <c r="C409" s="79"/>
      <c r="D409" s="79"/>
      <c r="E409" s="83"/>
      <c r="F409" s="80" t="s">
        <v>37</v>
      </c>
      <c r="G409" s="81"/>
      <c r="H409" s="82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4">
        <f t="shared" si="19"/>
        <v>0</v>
      </c>
      <c r="L409" s="74">
        <f t="shared" si="20"/>
        <v>0</v>
      </c>
    </row>
    <row r="410" spans="2:12" x14ac:dyDescent="0.3">
      <c r="B410" s="84"/>
      <c r="C410" s="79"/>
      <c r="D410" s="79"/>
      <c r="E410" s="83"/>
      <c r="F410" s="80" t="s">
        <v>37</v>
      </c>
      <c r="G410" s="81"/>
      <c r="H410" s="82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4">
        <f t="shared" si="19"/>
        <v>0</v>
      </c>
      <c r="L410" s="74">
        <f t="shared" si="20"/>
        <v>0</v>
      </c>
    </row>
    <row r="411" spans="2:12" x14ac:dyDescent="0.3">
      <c r="B411" s="84"/>
      <c r="C411" s="79"/>
      <c r="D411" s="79"/>
      <c r="E411" s="83"/>
      <c r="F411" s="80" t="s">
        <v>37</v>
      </c>
      <c r="G411" s="81"/>
      <c r="H411" s="82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4">
        <f t="shared" si="19"/>
        <v>0</v>
      </c>
      <c r="L411" s="74">
        <f t="shared" si="20"/>
        <v>0</v>
      </c>
    </row>
    <row r="412" spans="2:12" x14ac:dyDescent="0.3">
      <c r="B412" s="84"/>
      <c r="C412" s="79"/>
      <c r="D412" s="79"/>
      <c r="E412" s="83"/>
      <c r="F412" s="80" t="s">
        <v>37</v>
      </c>
      <c r="G412" s="81"/>
      <c r="H412" s="82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4">
        <f t="shared" si="19"/>
        <v>0</v>
      </c>
      <c r="L412" s="74">
        <f t="shared" si="20"/>
        <v>0</v>
      </c>
    </row>
    <row r="413" spans="2:12" x14ac:dyDescent="0.3">
      <c r="B413" s="84"/>
      <c r="C413" s="79"/>
      <c r="D413" s="79"/>
      <c r="E413" s="83"/>
      <c r="F413" s="80" t="s">
        <v>37</v>
      </c>
      <c r="G413" s="81"/>
      <c r="H413" s="82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4">
        <f t="shared" si="19"/>
        <v>0</v>
      </c>
      <c r="L413" s="74">
        <f t="shared" si="20"/>
        <v>0</v>
      </c>
    </row>
    <row r="414" spans="2:12" x14ac:dyDescent="0.3">
      <c r="B414" s="84"/>
      <c r="C414" s="79"/>
      <c r="D414" s="79"/>
      <c r="E414" s="83"/>
      <c r="F414" s="80" t="s">
        <v>37</v>
      </c>
      <c r="G414" s="81"/>
      <c r="H414" s="82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4">
        <f t="shared" si="19"/>
        <v>0</v>
      </c>
      <c r="L414" s="74">
        <f t="shared" si="20"/>
        <v>0</v>
      </c>
    </row>
    <row r="415" spans="2:12" x14ac:dyDescent="0.3">
      <c r="B415" s="84"/>
      <c r="C415" s="79"/>
      <c r="D415" s="79"/>
      <c r="E415" s="83"/>
      <c r="F415" s="80" t="s">
        <v>37</v>
      </c>
      <c r="G415" s="81"/>
      <c r="H415" s="82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4">
        <f t="shared" si="19"/>
        <v>0</v>
      </c>
      <c r="L415" s="74">
        <f t="shared" si="20"/>
        <v>0</v>
      </c>
    </row>
    <row r="416" spans="2:12" x14ac:dyDescent="0.3">
      <c r="B416" s="84"/>
      <c r="C416" s="79"/>
      <c r="D416" s="79"/>
      <c r="E416" s="83"/>
      <c r="F416" s="80" t="s">
        <v>37</v>
      </c>
      <c r="G416" s="81"/>
      <c r="H416" s="82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4">
        <f t="shared" si="19"/>
        <v>0</v>
      </c>
      <c r="L416" s="74">
        <f t="shared" si="20"/>
        <v>0</v>
      </c>
    </row>
    <row r="417" spans="2:12" x14ac:dyDescent="0.3">
      <c r="B417" s="84"/>
      <c r="C417" s="79"/>
      <c r="D417" s="79"/>
      <c r="E417" s="83"/>
      <c r="F417" s="80" t="s">
        <v>37</v>
      </c>
      <c r="G417" s="81"/>
      <c r="H417" s="82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4">
        <f t="shared" si="19"/>
        <v>0</v>
      </c>
      <c r="L417" s="74">
        <f t="shared" si="20"/>
        <v>0</v>
      </c>
    </row>
    <row r="418" spans="2:12" x14ac:dyDescent="0.3">
      <c r="B418" s="84"/>
      <c r="C418" s="79"/>
      <c r="D418" s="79"/>
      <c r="E418" s="83"/>
      <c r="F418" s="80" t="s">
        <v>37</v>
      </c>
      <c r="G418" s="81"/>
      <c r="H418" s="82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4">
        <f t="shared" si="19"/>
        <v>0</v>
      </c>
      <c r="L418" s="74">
        <f t="shared" si="20"/>
        <v>0</v>
      </c>
    </row>
    <row r="419" spans="2:12" x14ac:dyDescent="0.3">
      <c r="B419" s="84"/>
      <c r="C419" s="79"/>
      <c r="D419" s="79"/>
      <c r="E419" s="83"/>
      <c r="F419" s="80" t="s">
        <v>37</v>
      </c>
      <c r="G419" s="81"/>
      <c r="H419" s="82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4">
        <f t="shared" si="19"/>
        <v>0</v>
      </c>
      <c r="L419" s="74">
        <f t="shared" si="20"/>
        <v>0</v>
      </c>
    </row>
    <row r="420" spans="2:12" x14ac:dyDescent="0.3">
      <c r="B420" s="84"/>
      <c r="C420" s="79"/>
      <c r="D420" s="79"/>
      <c r="E420" s="83"/>
      <c r="F420" s="80" t="s">
        <v>37</v>
      </c>
      <c r="G420" s="81"/>
      <c r="H420" s="82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4">
        <f t="shared" si="19"/>
        <v>0</v>
      </c>
      <c r="L420" s="74">
        <f t="shared" si="20"/>
        <v>0</v>
      </c>
    </row>
    <row r="421" spans="2:12" x14ac:dyDescent="0.3">
      <c r="B421" s="84"/>
      <c r="C421" s="79"/>
      <c r="D421" s="79"/>
      <c r="E421" s="83"/>
      <c r="F421" s="80" t="s">
        <v>37</v>
      </c>
      <c r="G421" s="81"/>
      <c r="H421" s="82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4">
        <f t="shared" si="19"/>
        <v>0</v>
      </c>
      <c r="L421" s="74">
        <f t="shared" si="20"/>
        <v>0</v>
      </c>
    </row>
    <row r="422" spans="2:12" x14ac:dyDescent="0.3">
      <c r="B422" s="84"/>
      <c r="C422" s="79"/>
      <c r="D422" s="79"/>
      <c r="E422" s="83"/>
      <c r="F422" s="80" t="s">
        <v>37</v>
      </c>
      <c r="G422" s="81"/>
      <c r="H422" s="82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4">
        <f t="shared" si="19"/>
        <v>0</v>
      </c>
      <c r="L422" s="74">
        <f t="shared" si="20"/>
        <v>0</v>
      </c>
    </row>
    <row r="423" spans="2:12" x14ac:dyDescent="0.3">
      <c r="B423" s="84"/>
      <c r="C423" s="79"/>
      <c r="D423" s="79"/>
      <c r="E423" s="83"/>
      <c r="F423" s="80" t="s">
        <v>37</v>
      </c>
      <c r="G423" s="81"/>
      <c r="H423" s="82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4">
        <f t="shared" si="19"/>
        <v>0</v>
      </c>
      <c r="L423" s="74">
        <f t="shared" si="20"/>
        <v>0</v>
      </c>
    </row>
    <row r="424" spans="2:12" x14ac:dyDescent="0.3">
      <c r="B424" s="84"/>
      <c r="C424" s="79"/>
      <c r="D424" s="79"/>
      <c r="E424" s="83"/>
      <c r="F424" s="80" t="s">
        <v>37</v>
      </c>
      <c r="G424" s="81"/>
      <c r="H424" s="82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4">
        <f t="shared" si="19"/>
        <v>0</v>
      </c>
      <c r="L424" s="74">
        <f t="shared" si="20"/>
        <v>0</v>
      </c>
    </row>
    <row r="425" spans="2:12" x14ac:dyDescent="0.3">
      <c r="B425" s="84"/>
      <c r="C425" s="79"/>
      <c r="D425" s="79"/>
      <c r="E425" s="83"/>
      <c r="F425" s="80" t="s">
        <v>37</v>
      </c>
      <c r="G425" s="81"/>
      <c r="H425" s="82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4">
        <f t="shared" si="19"/>
        <v>0</v>
      </c>
      <c r="L425" s="74">
        <f t="shared" si="20"/>
        <v>0</v>
      </c>
    </row>
    <row r="426" spans="2:12" x14ac:dyDescent="0.3">
      <c r="B426" s="84"/>
      <c r="C426" s="79"/>
      <c r="D426" s="79"/>
      <c r="E426" s="83"/>
      <c r="F426" s="80" t="s">
        <v>37</v>
      </c>
      <c r="G426" s="81"/>
      <c r="H426" s="82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4">
        <f t="shared" si="19"/>
        <v>0</v>
      </c>
      <c r="L426" s="74">
        <f t="shared" si="20"/>
        <v>0</v>
      </c>
    </row>
    <row r="427" spans="2:12" x14ac:dyDescent="0.3">
      <c r="B427" s="84"/>
      <c r="C427" s="79"/>
      <c r="D427" s="79"/>
      <c r="E427" s="83"/>
      <c r="F427" s="80" t="s">
        <v>37</v>
      </c>
      <c r="G427" s="81"/>
      <c r="H427" s="82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4">
        <f t="shared" si="19"/>
        <v>0</v>
      </c>
      <c r="L427" s="74">
        <f t="shared" si="20"/>
        <v>0</v>
      </c>
    </row>
    <row r="428" spans="2:12" x14ac:dyDescent="0.3">
      <c r="B428" s="84"/>
      <c r="C428" s="79"/>
      <c r="D428" s="79"/>
      <c r="E428" s="83"/>
      <c r="F428" s="80" t="s">
        <v>37</v>
      </c>
      <c r="G428" s="81"/>
      <c r="H428" s="82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4">
        <f t="shared" si="19"/>
        <v>0</v>
      </c>
      <c r="L428" s="74">
        <f t="shared" si="20"/>
        <v>0</v>
      </c>
    </row>
    <row r="429" spans="2:12" x14ac:dyDescent="0.3">
      <c r="B429" s="84"/>
      <c r="C429" s="79"/>
      <c r="D429" s="79"/>
      <c r="E429" s="83"/>
      <c r="F429" s="80" t="s">
        <v>37</v>
      </c>
      <c r="G429" s="81"/>
      <c r="H429" s="82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4">
        <f t="shared" si="19"/>
        <v>0</v>
      </c>
      <c r="L429" s="74">
        <f t="shared" si="20"/>
        <v>0</v>
      </c>
    </row>
    <row r="430" spans="2:12" x14ac:dyDescent="0.3">
      <c r="B430" s="84"/>
      <c r="C430" s="79"/>
      <c r="D430" s="79"/>
      <c r="E430" s="83"/>
      <c r="F430" s="80" t="s">
        <v>37</v>
      </c>
      <c r="G430" s="81"/>
      <c r="H430" s="82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4">
        <f t="shared" si="19"/>
        <v>0</v>
      </c>
      <c r="L430" s="74">
        <f t="shared" si="20"/>
        <v>0</v>
      </c>
    </row>
    <row r="431" spans="2:12" x14ac:dyDescent="0.3">
      <c r="B431" s="84"/>
      <c r="C431" s="79"/>
      <c r="D431" s="79"/>
      <c r="E431" s="83"/>
      <c r="F431" s="80" t="s">
        <v>37</v>
      </c>
      <c r="G431" s="81"/>
      <c r="H431" s="82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4">
        <f t="shared" si="19"/>
        <v>0</v>
      </c>
      <c r="L431" s="74">
        <f t="shared" si="20"/>
        <v>0</v>
      </c>
    </row>
    <row r="432" spans="2:12" x14ac:dyDescent="0.3">
      <c r="B432" s="84"/>
      <c r="C432" s="79"/>
      <c r="D432" s="79"/>
      <c r="E432" s="83"/>
      <c r="F432" s="80" t="s">
        <v>37</v>
      </c>
      <c r="G432" s="81"/>
      <c r="H432" s="82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4">
        <f t="shared" si="19"/>
        <v>0</v>
      </c>
      <c r="L432" s="74">
        <f t="shared" si="20"/>
        <v>0</v>
      </c>
    </row>
    <row r="433" spans="2:12" x14ac:dyDescent="0.3">
      <c r="B433" s="84"/>
      <c r="C433" s="79"/>
      <c r="D433" s="79"/>
      <c r="E433" s="83"/>
      <c r="F433" s="80" t="s">
        <v>37</v>
      </c>
      <c r="G433" s="81"/>
      <c r="H433" s="82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4">
        <f t="shared" si="19"/>
        <v>0</v>
      </c>
      <c r="L433" s="74">
        <f t="shared" si="20"/>
        <v>0</v>
      </c>
    </row>
    <row r="434" spans="2:12" x14ac:dyDescent="0.3">
      <c r="B434" s="84"/>
      <c r="C434" s="79"/>
      <c r="D434" s="79"/>
      <c r="E434" s="83"/>
      <c r="F434" s="80" t="s">
        <v>37</v>
      </c>
      <c r="G434" s="81"/>
      <c r="H434" s="82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4">
        <f t="shared" si="19"/>
        <v>0</v>
      </c>
      <c r="L434" s="74">
        <f t="shared" si="20"/>
        <v>0</v>
      </c>
    </row>
    <row r="435" spans="2:12" x14ac:dyDescent="0.3">
      <c r="B435" s="84"/>
      <c r="C435" s="79"/>
      <c r="D435" s="79"/>
      <c r="E435" s="83"/>
      <c r="F435" s="80" t="s">
        <v>37</v>
      </c>
      <c r="G435" s="81"/>
      <c r="H435" s="82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4">
        <f t="shared" si="19"/>
        <v>0</v>
      </c>
      <c r="L435" s="74">
        <f t="shared" si="20"/>
        <v>0</v>
      </c>
    </row>
    <row r="436" spans="2:12" x14ac:dyDescent="0.3">
      <c r="B436" s="84"/>
      <c r="C436" s="79"/>
      <c r="D436" s="79"/>
      <c r="E436" s="83"/>
      <c r="F436" s="80" t="s">
        <v>37</v>
      </c>
      <c r="G436" s="81"/>
      <c r="H436" s="82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4">
        <f t="shared" si="19"/>
        <v>0</v>
      </c>
      <c r="L436" s="74">
        <f t="shared" si="20"/>
        <v>0</v>
      </c>
    </row>
    <row r="437" spans="2:12" x14ac:dyDescent="0.3">
      <c r="B437" s="84"/>
      <c r="C437" s="79"/>
      <c r="D437" s="79"/>
      <c r="E437" s="83"/>
      <c r="F437" s="80" t="s">
        <v>37</v>
      </c>
      <c r="G437" s="81"/>
      <c r="H437" s="82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4">
        <f t="shared" si="19"/>
        <v>0</v>
      </c>
      <c r="L437" s="74">
        <f t="shared" si="20"/>
        <v>0</v>
      </c>
    </row>
    <row r="438" spans="2:12" x14ac:dyDescent="0.3">
      <c r="B438" s="84"/>
      <c r="C438" s="79"/>
      <c r="D438" s="79"/>
      <c r="E438" s="83"/>
      <c r="F438" s="80" t="s">
        <v>37</v>
      </c>
      <c r="G438" s="81"/>
      <c r="H438" s="82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4">
        <f t="shared" si="19"/>
        <v>0</v>
      </c>
      <c r="L438" s="74">
        <f t="shared" si="20"/>
        <v>0</v>
      </c>
    </row>
    <row r="439" spans="2:12" x14ac:dyDescent="0.3">
      <c r="B439" s="84"/>
      <c r="C439" s="79"/>
      <c r="D439" s="79"/>
      <c r="E439" s="83"/>
      <c r="F439" s="80" t="s">
        <v>37</v>
      </c>
      <c r="G439" s="81"/>
      <c r="H439" s="82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4">
        <f t="shared" si="19"/>
        <v>0</v>
      </c>
      <c r="L439" s="74">
        <f t="shared" si="20"/>
        <v>0</v>
      </c>
    </row>
    <row r="440" spans="2:12" x14ac:dyDescent="0.3">
      <c r="B440" s="84"/>
      <c r="C440" s="79"/>
      <c r="D440" s="79"/>
      <c r="E440" s="83"/>
      <c r="F440" s="80" t="s">
        <v>37</v>
      </c>
      <c r="G440" s="81"/>
      <c r="H440" s="82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4">
        <f t="shared" si="19"/>
        <v>0</v>
      </c>
      <c r="L440" s="74">
        <f t="shared" si="20"/>
        <v>0</v>
      </c>
    </row>
    <row r="441" spans="2:12" x14ac:dyDescent="0.3">
      <c r="B441" s="84"/>
      <c r="C441" s="79"/>
      <c r="D441" s="79"/>
      <c r="E441" s="83"/>
      <c r="F441" s="80" t="s">
        <v>37</v>
      </c>
      <c r="G441" s="81"/>
      <c r="H441" s="82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4">
        <f t="shared" si="19"/>
        <v>0</v>
      </c>
      <c r="L441" s="74">
        <f t="shared" si="20"/>
        <v>0</v>
      </c>
    </row>
    <row r="442" spans="2:12" x14ac:dyDescent="0.3">
      <c r="B442" s="84"/>
      <c r="C442" s="79"/>
      <c r="D442" s="79"/>
      <c r="E442" s="83"/>
      <c r="F442" s="80" t="s">
        <v>37</v>
      </c>
      <c r="G442" s="81"/>
      <c r="H442" s="82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4">
        <f t="shared" si="19"/>
        <v>0</v>
      </c>
      <c r="L442" s="74">
        <f t="shared" si="20"/>
        <v>0</v>
      </c>
    </row>
    <row r="443" spans="2:12" x14ac:dyDescent="0.3">
      <c r="B443" s="84"/>
      <c r="C443" s="79"/>
      <c r="D443" s="79"/>
      <c r="E443" s="83"/>
      <c r="F443" s="80" t="s">
        <v>37</v>
      </c>
      <c r="G443" s="81"/>
      <c r="H443" s="82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4">
        <f t="shared" si="19"/>
        <v>0</v>
      </c>
      <c r="L443" s="74">
        <f t="shared" si="20"/>
        <v>0</v>
      </c>
    </row>
    <row r="444" spans="2:12" x14ac:dyDescent="0.3">
      <c r="B444" s="84"/>
      <c r="C444" s="79"/>
      <c r="D444" s="79"/>
      <c r="E444" s="83"/>
      <c r="F444" s="80" t="s">
        <v>37</v>
      </c>
      <c r="G444" s="81"/>
      <c r="H444" s="82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4">
        <f t="shared" si="19"/>
        <v>0</v>
      </c>
      <c r="L444" s="74">
        <f t="shared" si="20"/>
        <v>0</v>
      </c>
    </row>
    <row r="445" spans="2:12" x14ac:dyDescent="0.3">
      <c r="B445" s="84"/>
      <c r="C445" s="79"/>
      <c r="D445" s="79"/>
      <c r="E445" s="83"/>
      <c r="F445" s="80" t="s">
        <v>37</v>
      </c>
      <c r="G445" s="81"/>
      <c r="H445" s="82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4">
        <f t="shared" si="19"/>
        <v>0</v>
      </c>
      <c r="L445" s="74">
        <f t="shared" si="20"/>
        <v>0</v>
      </c>
    </row>
    <row r="446" spans="2:12" x14ac:dyDescent="0.3">
      <c r="B446" s="84"/>
      <c r="C446" s="79"/>
      <c r="D446" s="79"/>
      <c r="E446" s="83"/>
      <c r="F446" s="80" t="s">
        <v>37</v>
      </c>
      <c r="G446" s="81"/>
      <c r="H446" s="82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4">
        <f t="shared" si="19"/>
        <v>0</v>
      </c>
      <c r="L446" s="74">
        <f t="shared" si="20"/>
        <v>0</v>
      </c>
    </row>
    <row r="447" spans="2:12" x14ac:dyDescent="0.3">
      <c r="B447" s="84"/>
      <c r="C447" s="79"/>
      <c r="D447" s="79"/>
      <c r="E447" s="83"/>
      <c r="F447" s="80" t="s">
        <v>37</v>
      </c>
      <c r="G447" s="81"/>
      <c r="H447" s="82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4">
        <f t="shared" si="19"/>
        <v>0</v>
      </c>
      <c r="L447" s="74">
        <f t="shared" si="20"/>
        <v>0</v>
      </c>
    </row>
    <row r="448" spans="2:12" x14ac:dyDescent="0.3">
      <c r="B448" s="84"/>
      <c r="C448" s="79"/>
      <c r="D448" s="79"/>
      <c r="E448" s="83"/>
      <c r="F448" s="80" t="s">
        <v>37</v>
      </c>
      <c r="G448" s="81"/>
      <c r="H448" s="82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4">
        <f t="shared" si="19"/>
        <v>0</v>
      </c>
      <c r="L448" s="74">
        <f t="shared" si="20"/>
        <v>0</v>
      </c>
    </row>
    <row r="449" spans="2:12" x14ac:dyDescent="0.3">
      <c r="B449" s="84"/>
      <c r="C449" s="79"/>
      <c r="D449" s="79"/>
      <c r="E449" s="83"/>
      <c r="F449" s="80" t="s">
        <v>37</v>
      </c>
      <c r="G449" s="81"/>
      <c r="H449" s="82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4">
        <f t="shared" si="19"/>
        <v>0</v>
      </c>
      <c r="L449" s="74">
        <f t="shared" si="20"/>
        <v>0</v>
      </c>
    </row>
    <row r="450" spans="2:12" x14ac:dyDescent="0.3">
      <c r="B450" s="84"/>
      <c r="C450" s="79"/>
      <c r="D450" s="79"/>
      <c r="E450" s="83"/>
      <c r="F450" s="80" t="s">
        <v>37</v>
      </c>
      <c r="G450" s="81"/>
      <c r="H450" s="82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4">
        <f t="shared" si="19"/>
        <v>0</v>
      </c>
      <c r="L450" s="74">
        <f t="shared" si="20"/>
        <v>0</v>
      </c>
    </row>
    <row r="451" spans="2:12" x14ac:dyDescent="0.3">
      <c r="B451" s="84"/>
      <c r="C451" s="79"/>
      <c r="D451" s="79"/>
      <c r="E451" s="83"/>
      <c r="F451" s="80" t="s">
        <v>37</v>
      </c>
      <c r="G451" s="81"/>
      <c r="H451" s="82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4">
        <f t="shared" si="19"/>
        <v>0</v>
      </c>
      <c r="L451" s="74">
        <f t="shared" si="20"/>
        <v>0</v>
      </c>
    </row>
    <row r="452" spans="2:12" x14ac:dyDescent="0.3">
      <c r="B452" s="84"/>
      <c r="C452" s="79"/>
      <c r="D452" s="79"/>
      <c r="E452" s="83"/>
      <c r="F452" s="80" t="s">
        <v>37</v>
      </c>
      <c r="G452" s="81"/>
      <c r="H452" s="82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4">
        <f t="shared" si="19"/>
        <v>0</v>
      </c>
      <c r="L452" s="74">
        <f t="shared" si="20"/>
        <v>0</v>
      </c>
    </row>
    <row r="453" spans="2:12" x14ac:dyDescent="0.3">
      <c r="B453" s="84"/>
      <c r="C453" s="79"/>
      <c r="D453" s="79"/>
      <c r="E453" s="83"/>
      <c r="F453" s="80" t="s">
        <v>37</v>
      </c>
      <c r="G453" s="81"/>
      <c r="H453" s="82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4">
        <f t="shared" si="19"/>
        <v>0</v>
      </c>
      <c r="L453" s="74">
        <f t="shared" si="20"/>
        <v>0</v>
      </c>
    </row>
    <row r="454" spans="2:12" x14ac:dyDescent="0.3">
      <c r="B454" s="84"/>
      <c r="C454" s="79"/>
      <c r="D454" s="79"/>
      <c r="E454" s="83"/>
      <c r="F454" s="80" t="s">
        <v>37</v>
      </c>
      <c r="G454" s="81"/>
      <c r="H454" s="82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4">
        <f t="shared" si="19"/>
        <v>0</v>
      </c>
      <c r="L454" s="74">
        <f t="shared" si="20"/>
        <v>0</v>
      </c>
    </row>
    <row r="455" spans="2:12" x14ac:dyDescent="0.3">
      <c r="B455" s="84"/>
      <c r="C455" s="79"/>
      <c r="D455" s="79"/>
      <c r="E455" s="83"/>
      <c r="F455" s="80" t="s">
        <v>37</v>
      </c>
      <c r="G455" s="81"/>
      <c r="H455" s="82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4">
        <f t="shared" si="19"/>
        <v>0</v>
      </c>
      <c r="L455" s="74">
        <f t="shared" si="20"/>
        <v>0</v>
      </c>
    </row>
    <row r="456" spans="2:12" x14ac:dyDescent="0.3">
      <c r="B456" s="84"/>
      <c r="C456" s="79"/>
      <c r="D456" s="79"/>
      <c r="E456" s="83"/>
      <c r="F456" s="80" t="s">
        <v>37</v>
      </c>
      <c r="G456" s="81"/>
      <c r="H456" s="82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4">
        <f t="shared" si="19"/>
        <v>0</v>
      </c>
      <c r="L456" s="74">
        <f t="shared" si="20"/>
        <v>0</v>
      </c>
    </row>
    <row r="457" spans="2:12" x14ac:dyDescent="0.3">
      <c r="B457" s="84"/>
      <c r="C457" s="79"/>
      <c r="D457" s="79"/>
      <c r="E457" s="83"/>
      <c r="F457" s="80" t="s">
        <v>37</v>
      </c>
      <c r="G457" s="81"/>
      <c r="H457" s="82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4">
        <f t="shared" si="19"/>
        <v>0</v>
      </c>
      <c r="L457" s="74">
        <f t="shared" si="20"/>
        <v>0</v>
      </c>
    </row>
    <row r="458" spans="2:12" x14ac:dyDescent="0.3">
      <c r="B458" s="84"/>
      <c r="C458" s="79"/>
      <c r="D458" s="79"/>
      <c r="E458" s="83"/>
      <c r="F458" s="80" t="s">
        <v>37</v>
      </c>
      <c r="G458" s="81"/>
      <c r="H458" s="82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4">
        <f t="shared" ref="K458:K521" si="22">H458*J458</f>
        <v>0</v>
      </c>
      <c r="L458" s="74">
        <f t="shared" ref="L458:L521" si="23">IF(H458=100%,K458,J458+K458)</f>
        <v>0</v>
      </c>
    </row>
    <row r="459" spans="2:12" x14ac:dyDescent="0.3">
      <c r="B459" s="84"/>
      <c r="C459" s="79"/>
      <c r="D459" s="79"/>
      <c r="E459" s="83"/>
      <c r="F459" s="80" t="s">
        <v>37</v>
      </c>
      <c r="G459" s="81"/>
      <c r="H459" s="82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4">
        <f t="shared" si="22"/>
        <v>0</v>
      </c>
      <c r="L459" s="74">
        <f t="shared" si="23"/>
        <v>0</v>
      </c>
    </row>
    <row r="460" spans="2:12" x14ac:dyDescent="0.3">
      <c r="B460" s="84"/>
      <c r="C460" s="79"/>
      <c r="D460" s="79"/>
      <c r="E460" s="83"/>
      <c r="F460" s="80" t="s">
        <v>37</v>
      </c>
      <c r="G460" s="81"/>
      <c r="H460" s="82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4">
        <f t="shared" si="22"/>
        <v>0</v>
      </c>
      <c r="L460" s="74">
        <f t="shared" si="23"/>
        <v>0</v>
      </c>
    </row>
    <row r="461" spans="2:12" x14ac:dyDescent="0.3">
      <c r="B461" s="84"/>
      <c r="C461" s="79"/>
      <c r="D461" s="79"/>
      <c r="E461" s="83"/>
      <c r="F461" s="80" t="s">
        <v>37</v>
      </c>
      <c r="G461" s="81"/>
      <c r="H461" s="82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4">
        <f t="shared" si="22"/>
        <v>0</v>
      </c>
      <c r="L461" s="74">
        <f t="shared" si="23"/>
        <v>0</v>
      </c>
    </row>
    <row r="462" spans="2:12" x14ac:dyDescent="0.3">
      <c r="B462" s="84"/>
      <c r="C462" s="79"/>
      <c r="D462" s="79"/>
      <c r="E462" s="83"/>
      <c r="F462" s="80" t="s">
        <v>37</v>
      </c>
      <c r="G462" s="81"/>
      <c r="H462" s="82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4">
        <f t="shared" si="22"/>
        <v>0</v>
      </c>
      <c r="L462" s="74">
        <f t="shared" si="23"/>
        <v>0</v>
      </c>
    </row>
    <row r="463" spans="2:12" x14ac:dyDescent="0.3">
      <c r="B463" s="84"/>
      <c r="C463" s="79"/>
      <c r="D463" s="79"/>
      <c r="E463" s="83"/>
      <c r="F463" s="80" t="s">
        <v>37</v>
      </c>
      <c r="G463" s="81"/>
      <c r="H463" s="82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4">
        <f t="shared" si="22"/>
        <v>0</v>
      </c>
      <c r="L463" s="74">
        <f t="shared" si="23"/>
        <v>0</v>
      </c>
    </row>
    <row r="464" spans="2:12" x14ac:dyDescent="0.3">
      <c r="B464" s="84"/>
      <c r="C464" s="79"/>
      <c r="D464" s="79"/>
      <c r="E464" s="83"/>
      <c r="F464" s="80" t="s">
        <v>37</v>
      </c>
      <c r="G464" s="81"/>
      <c r="H464" s="82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4">
        <f t="shared" si="22"/>
        <v>0</v>
      </c>
      <c r="L464" s="74">
        <f t="shared" si="23"/>
        <v>0</v>
      </c>
    </row>
    <row r="465" spans="2:12" x14ac:dyDescent="0.3">
      <c r="B465" s="84"/>
      <c r="C465" s="79"/>
      <c r="D465" s="79"/>
      <c r="E465" s="83"/>
      <c r="F465" s="80" t="s">
        <v>37</v>
      </c>
      <c r="G465" s="81"/>
      <c r="H465" s="82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4">
        <f t="shared" si="22"/>
        <v>0</v>
      </c>
      <c r="L465" s="74">
        <f t="shared" si="23"/>
        <v>0</v>
      </c>
    </row>
    <row r="466" spans="2:12" x14ac:dyDescent="0.3">
      <c r="B466" s="84"/>
      <c r="C466" s="79"/>
      <c r="D466" s="79"/>
      <c r="E466" s="83"/>
      <c r="F466" s="80" t="s">
        <v>37</v>
      </c>
      <c r="G466" s="81"/>
      <c r="H466" s="82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4">
        <f t="shared" si="22"/>
        <v>0</v>
      </c>
      <c r="L466" s="74">
        <f t="shared" si="23"/>
        <v>0</v>
      </c>
    </row>
    <row r="467" spans="2:12" x14ac:dyDescent="0.3">
      <c r="B467" s="84"/>
      <c r="C467" s="79"/>
      <c r="D467" s="79"/>
      <c r="E467" s="83"/>
      <c r="F467" s="80" t="s">
        <v>37</v>
      </c>
      <c r="G467" s="81"/>
      <c r="H467" s="82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4">
        <f t="shared" si="22"/>
        <v>0</v>
      </c>
      <c r="L467" s="74">
        <f t="shared" si="23"/>
        <v>0</v>
      </c>
    </row>
    <row r="468" spans="2:12" x14ac:dyDescent="0.3">
      <c r="B468" s="84"/>
      <c r="C468" s="79"/>
      <c r="D468" s="79"/>
      <c r="E468" s="83"/>
      <c r="F468" s="80" t="s">
        <v>37</v>
      </c>
      <c r="G468" s="81"/>
      <c r="H468" s="82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4">
        <f t="shared" si="22"/>
        <v>0</v>
      </c>
      <c r="L468" s="74">
        <f t="shared" si="23"/>
        <v>0</v>
      </c>
    </row>
    <row r="469" spans="2:12" x14ac:dyDescent="0.3">
      <c r="B469" s="84"/>
      <c r="C469" s="79"/>
      <c r="D469" s="79"/>
      <c r="E469" s="83"/>
      <c r="F469" s="80" t="s">
        <v>37</v>
      </c>
      <c r="G469" s="81"/>
      <c r="H469" s="82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4">
        <f t="shared" si="22"/>
        <v>0</v>
      </c>
      <c r="L469" s="74">
        <f t="shared" si="23"/>
        <v>0</v>
      </c>
    </row>
    <row r="470" spans="2:12" x14ac:dyDescent="0.3">
      <c r="B470" s="84"/>
      <c r="C470" s="79"/>
      <c r="D470" s="79"/>
      <c r="E470" s="83"/>
      <c r="F470" s="80" t="s">
        <v>37</v>
      </c>
      <c r="G470" s="81"/>
      <c r="H470" s="82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4">
        <f t="shared" si="22"/>
        <v>0</v>
      </c>
      <c r="L470" s="74">
        <f t="shared" si="23"/>
        <v>0</v>
      </c>
    </row>
    <row r="471" spans="2:12" x14ac:dyDescent="0.3">
      <c r="B471" s="84"/>
      <c r="C471" s="79"/>
      <c r="D471" s="79"/>
      <c r="E471" s="83"/>
      <c r="F471" s="80" t="s">
        <v>37</v>
      </c>
      <c r="G471" s="81"/>
      <c r="H471" s="82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4">
        <f t="shared" si="22"/>
        <v>0</v>
      </c>
      <c r="L471" s="74">
        <f t="shared" si="23"/>
        <v>0</v>
      </c>
    </row>
    <row r="472" spans="2:12" x14ac:dyDescent="0.3">
      <c r="B472" s="84"/>
      <c r="C472" s="79"/>
      <c r="D472" s="79"/>
      <c r="E472" s="83"/>
      <c r="F472" s="80" t="s">
        <v>37</v>
      </c>
      <c r="G472" s="81"/>
      <c r="H472" s="82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4">
        <f t="shared" si="22"/>
        <v>0</v>
      </c>
      <c r="L472" s="74">
        <f t="shared" si="23"/>
        <v>0</v>
      </c>
    </row>
    <row r="473" spans="2:12" x14ac:dyDescent="0.3">
      <c r="B473" s="84"/>
      <c r="C473" s="79"/>
      <c r="D473" s="79"/>
      <c r="E473" s="83"/>
      <c r="F473" s="80" t="s">
        <v>37</v>
      </c>
      <c r="G473" s="81"/>
      <c r="H473" s="82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4">
        <f t="shared" si="22"/>
        <v>0</v>
      </c>
      <c r="L473" s="74">
        <f t="shared" si="23"/>
        <v>0</v>
      </c>
    </row>
    <row r="474" spans="2:12" x14ac:dyDescent="0.3">
      <c r="B474" s="84"/>
      <c r="C474" s="79"/>
      <c r="D474" s="79"/>
      <c r="E474" s="83"/>
      <c r="F474" s="80" t="s">
        <v>37</v>
      </c>
      <c r="G474" s="81"/>
      <c r="H474" s="82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4">
        <f t="shared" si="22"/>
        <v>0</v>
      </c>
      <c r="L474" s="74">
        <f t="shared" si="23"/>
        <v>0</v>
      </c>
    </row>
    <row r="475" spans="2:12" x14ac:dyDescent="0.3">
      <c r="B475" s="84"/>
      <c r="C475" s="79"/>
      <c r="D475" s="79"/>
      <c r="E475" s="83"/>
      <c r="F475" s="80" t="s">
        <v>37</v>
      </c>
      <c r="G475" s="81"/>
      <c r="H475" s="82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4">
        <f t="shared" si="22"/>
        <v>0</v>
      </c>
      <c r="L475" s="74">
        <f t="shared" si="23"/>
        <v>0</v>
      </c>
    </row>
    <row r="476" spans="2:12" x14ac:dyDescent="0.3">
      <c r="B476" s="84"/>
      <c r="C476" s="79"/>
      <c r="D476" s="79"/>
      <c r="E476" s="83"/>
      <c r="F476" s="80" t="s">
        <v>37</v>
      </c>
      <c r="G476" s="81"/>
      <c r="H476" s="82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4">
        <f t="shared" si="22"/>
        <v>0</v>
      </c>
      <c r="L476" s="74">
        <f t="shared" si="23"/>
        <v>0</v>
      </c>
    </row>
    <row r="477" spans="2:12" x14ac:dyDescent="0.3">
      <c r="B477" s="84"/>
      <c r="C477" s="79"/>
      <c r="D477" s="79"/>
      <c r="E477" s="83"/>
      <c r="F477" s="80" t="s">
        <v>37</v>
      </c>
      <c r="G477" s="81"/>
      <c r="H477" s="82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4">
        <f t="shared" si="22"/>
        <v>0</v>
      </c>
      <c r="L477" s="74">
        <f t="shared" si="23"/>
        <v>0</v>
      </c>
    </row>
    <row r="478" spans="2:12" x14ac:dyDescent="0.3">
      <c r="B478" s="84"/>
      <c r="C478" s="79"/>
      <c r="D478" s="79"/>
      <c r="E478" s="83"/>
      <c r="F478" s="80" t="s">
        <v>37</v>
      </c>
      <c r="G478" s="81"/>
      <c r="H478" s="82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4">
        <f t="shared" si="22"/>
        <v>0</v>
      </c>
      <c r="L478" s="74">
        <f t="shared" si="23"/>
        <v>0</v>
      </c>
    </row>
    <row r="479" spans="2:12" x14ac:dyDescent="0.3">
      <c r="B479" s="84"/>
      <c r="C479" s="79"/>
      <c r="D479" s="79"/>
      <c r="E479" s="83"/>
      <c r="F479" s="80" t="s">
        <v>37</v>
      </c>
      <c r="G479" s="81"/>
      <c r="H479" s="82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4">
        <f t="shared" si="22"/>
        <v>0</v>
      </c>
      <c r="L479" s="74">
        <f t="shared" si="23"/>
        <v>0</v>
      </c>
    </row>
    <row r="480" spans="2:12" x14ac:dyDescent="0.3">
      <c r="B480" s="84"/>
      <c r="C480" s="79"/>
      <c r="D480" s="79"/>
      <c r="E480" s="83"/>
      <c r="F480" s="80" t="s">
        <v>37</v>
      </c>
      <c r="G480" s="81"/>
      <c r="H480" s="82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4">
        <f t="shared" si="22"/>
        <v>0</v>
      </c>
      <c r="L480" s="74">
        <f t="shared" si="23"/>
        <v>0</v>
      </c>
    </row>
    <row r="481" spans="2:12" x14ac:dyDescent="0.3">
      <c r="B481" s="84"/>
      <c r="C481" s="79"/>
      <c r="D481" s="79"/>
      <c r="E481" s="83"/>
      <c r="F481" s="80" t="s">
        <v>37</v>
      </c>
      <c r="G481" s="81"/>
      <c r="H481" s="82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4">
        <f t="shared" si="22"/>
        <v>0</v>
      </c>
      <c r="L481" s="74">
        <f t="shared" si="23"/>
        <v>0</v>
      </c>
    </row>
    <row r="482" spans="2:12" x14ac:dyDescent="0.3">
      <c r="B482" s="84"/>
      <c r="C482" s="79"/>
      <c r="D482" s="79"/>
      <c r="E482" s="83"/>
      <c r="F482" s="80" t="s">
        <v>37</v>
      </c>
      <c r="G482" s="81"/>
      <c r="H482" s="82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4">
        <f t="shared" si="22"/>
        <v>0</v>
      </c>
      <c r="L482" s="74">
        <f t="shared" si="23"/>
        <v>0</v>
      </c>
    </row>
    <row r="483" spans="2:12" x14ac:dyDescent="0.3">
      <c r="B483" s="84"/>
      <c r="C483" s="79"/>
      <c r="D483" s="79"/>
      <c r="E483" s="83"/>
      <c r="F483" s="80" t="s">
        <v>37</v>
      </c>
      <c r="G483" s="81"/>
      <c r="H483" s="82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4">
        <f t="shared" si="22"/>
        <v>0</v>
      </c>
      <c r="L483" s="74">
        <f t="shared" si="23"/>
        <v>0</v>
      </c>
    </row>
    <row r="484" spans="2:12" x14ac:dyDescent="0.3">
      <c r="B484" s="84"/>
      <c r="C484" s="79"/>
      <c r="D484" s="79"/>
      <c r="E484" s="83"/>
      <c r="F484" s="80" t="s">
        <v>37</v>
      </c>
      <c r="G484" s="81"/>
      <c r="H484" s="82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4">
        <f t="shared" si="22"/>
        <v>0</v>
      </c>
      <c r="L484" s="74">
        <f t="shared" si="23"/>
        <v>0</v>
      </c>
    </row>
    <row r="485" spans="2:12" x14ac:dyDescent="0.3">
      <c r="B485" s="84"/>
      <c r="C485" s="79"/>
      <c r="D485" s="79"/>
      <c r="E485" s="83"/>
      <c r="F485" s="80" t="s">
        <v>37</v>
      </c>
      <c r="G485" s="81"/>
      <c r="H485" s="82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4">
        <f t="shared" si="22"/>
        <v>0</v>
      </c>
      <c r="L485" s="74">
        <f t="shared" si="23"/>
        <v>0</v>
      </c>
    </row>
    <row r="486" spans="2:12" x14ac:dyDescent="0.3">
      <c r="B486" s="84"/>
      <c r="C486" s="79"/>
      <c r="D486" s="79"/>
      <c r="E486" s="83"/>
      <c r="F486" s="80" t="s">
        <v>37</v>
      </c>
      <c r="G486" s="81"/>
      <c r="H486" s="82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4">
        <f t="shared" si="22"/>
        <v>0</v>
      </c>
      <c r="L486" s="74">
        <f t="shared" si="23"/>
        <v>0</v>
      </c>
    </row>
    <row r="487" spans="2:12" x14ac:dyDescent="0.3">
      <c r="B487" s="84"/>
      <c r="C487" s="79"/>
      <c r="D487" s="79"/>
      <c r="E487" s="83"/>
      <c r="F487" s="80" t="s">
        <v>37</v>
      </c>
      <c r="G487" s="81"/>
      <c r="H487" s="82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4">
        <f t="shared" si="22"/>
        <v>0</v>
      </c>
      <c r="L487" s="74">
        <f t="shared" si="23"/>
        <v>0</v>
      </c>
    </row>
    <row r="488" spans="2:12" x14ac:dyDescent="0.3">
      <c r="B488" s="84"/>
      <c r="C488" s="79"/>
      <c r="D488" s="79"/>
      <c r="E488" s="83"/>
      <c r="F488" s="80" t="s">
        <v>37</v>
      </c>
      <c r="G488" s="81"/>
      <c r="H488" s="82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4">
        <f t="shared" si="22"/>
        <v>0</v>
      </c>
      <c r="L488" s="74">
        <f t="shared" si="23"/>
        <v>0</v>
      </c>
    </row>
    <row r="489" spans="2:12" x14ac:dyDescent="0.3">
      <c r="B489" s="84"/>
      <c r="C489" s="79"/>
      <c r="D489" s="79"/>
      <c r="E489" s="83"/>
      <c r="F489" s="80" t="s">
        <v>37</v>
      </c>
      <c r="G489" s="81"/>
      <c r="H489" s="82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4">
        <f t="shared" si="22"/>
        <v>0</v>
      </c>
      <c r="L489" s="74">
        <f t="shared" si="23"/>
        <v>0</v>
      </c>
    </row>
    <row r="490" spans="2:12" x14ac:dyDescent="0.3">
      <c r="B490" s="84"/>
      <c r="C490" s="79"/>
      <c r="D490" s="79"/>
      <c r="E490" s="83"/>
      <c r="F490" s="80" t="s">
        <v>37</v>
      </c>
      <c r="G490" s="81"/>
      <c r="H490" s="82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4">
        <f t="shared" si="22"/>
        <v>0</v>
      </c>
      <c r="L490" s="74">
        <f t="shared" si="23"/>
        <v>0</v>
      </c>
    </row>
    <row r="491" spans="2:12" x14ac:dyDescent="0.3">
      <c r="B491" s="84"/>
      <c r="C491" s="79"/>
      <c r="D491" s="79"/>
      <c r="E491" s="83"/>
      <c r="F491" s="80" t="s">
        <v>37</v>
      </c>
      <c r="G491" s="81"/>
      <c r="H491" s="82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4">
        <f t="shared" si="22"/>
        <v>0</v>
      </c>
      <c r="L491" s="74">
        <f t="shared" si="23"/>
        <v>0</v>
      </c>
    </row>
    <row r="492" spans="2:12" x14ac:dyDescent="0.3">
      <c r="B492" s="84"/>
      <c r="C492" s="79"/>
      <c r="D492" s="79"/>
      <c r="E492" s="83"/>
      <c r="F492" s="80" t="s">
        <v>37</v>
      </c>
      <c r="G492" s="81"/>
      <c r="H492" s="82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4">
        <f t="shared" si="22"/>
        <v>0</v>
      </c>
      <c r="L492" s="74">
        <f t="shared" si="23"/>
        <v>0</v>
      </c>
    </row>
    <row r="493" spans="2:12" x14ac:dyDescent="0.3">
      <c r="B493" s="84"/>
      <c r="C493" s="79"/>
      <c r="D493" s="79"/>
      <c r="E493" s="83"/>
      <c r="F493" s="80" t="s">
        <v>37</v>
      </c>
      <c r="G493" s="81"/>
      <c r="H493" s="82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4">
        <f t="shared" si="22"/>
        <v>0</v>
      </c>
      <c r="L493" s="74">
        <f t="shared" si="23"/>
        <v>0</v>
      </c>
    </row>
    <row r="494" spans="2:12" x14ac:dyDescent="0.3">
      <c r="B494" s="84"/>
      <c r="C494" s="79"/>
      <c r="D494" s="79"/>
      <c r="E494" s="83"/>
      <c r="F494" s="80" t="s">
        <v>37</v>
      </c>
      <c r="G494" s="81"/>
      <c r="H494" s="82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4">
        <f t="shared" si="22"/>
        <v>0</v>
      </c>
      <c r="L494" s="74">
        <f t="shared" si="23"/>
        <v>0</v>
      </c>
    </row>
    <row r="495" spans="2:12" x14ac:dyDescent="0.3">
      <c r="B495" s="84"/>
      <c r="C495" s="79"/>
      <c r="D495" s="79"/>
      <c r="E495" s="83"/>
      <c r="F495" s="80" t="s">
        <v>37</v>
      </c>
      <c r="G495" s="81"/>
      <c r="H495" s="82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4">
        <f t="shared" si="22"/>
        <v>0</v>
      </c>
      <c r="L495" s="74">
        <f t="shared" si="23"/>
        <v>0</v>
      </c>
    </row>
    <row r="496" spans="2:12" x14ac:dyDescent="0.3">
      <c r="B496" s="84"/>
      <c r="C496" s="79"/>
      <c r="D496" s="79"/>
      <c r="E496" s="83"/>
      <c r="F496" s="80" t="s">
        <v>37</v>
      </c>
      <c r="G496" s="81"/>
      <c r="H496" s="82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4">
        <f t="shared" si="22"/>
        <v>0</v>
      </c>
      <c r="L496" s="74">
        <f t="shared" si="23"/>
        <v>0</v>
      </c>
    </row>
    <row r="497" spans="2:12" x14ac:dyDescent="0.3">
      <c r="B497" s="84"/>
      <c r="C497" s="79"/>
      <c r="D497" s="79"/>
      <c r="E497" s="83"/>
      <c r="F497" s="80" t="s">
        <v>37</v>
      </c>
      <c r="G497" s="81"/>
      <c r="H497" s="82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4">
        <f t="shared" si="22"/>
        <v>0</v>
      </c>
      <c r="L497" s="74">
        <f t="shared" si="23"/>
        <v>0</v>
      </c>
    </row>
    <row r="498" spans="2:12" x14ac:dyDescent="0.3">
      <c r="B498" s="84"/>
      <c r="C498" s="79"/>
      <c r="D498" s="79"/>
      <c r="E498" s="83"/>
      <c r="F498" s="80" t="s">
        <v>37</v>
      </c>
      <c r="G498" s="81"/>
      <c r="H498" s="82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4">
        <f t="shared" si="22"/>
        <v>0</v>
      </c>
      <c r="L498" s="74">
        <f t="shared" si="23"/>
        <v>0</v>
      </c>
    </row>
    <row r="499" spans="2:12" x14ac:dyDescent="0.3">
      <c r="B499" s="84"/>
      <c r="C499" s="79"/>
      <c r="D499" s="79"/>
      <c r="E499" s="83"/>
      <c r="F499" s="80" t="s">
        <v>37</v>
      </c>
      <c r="G499" s="81"/>
      <c r="H499" s="82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4">
        <f t="shared" si="22"/>
        <v>0</v>
      </c>
      <c r="L499" s="74">
        <f t="shared" si="23"/>
        <v>0</v>
      </c>
    </row>
    <row r="500" spans="2:12" x14ac:dyDescent="0.3">
      <c r="B500" s="84"/>
      <c r="C500" s="79"/>
      <c r="D500" s="79"/>
      <c r="E500" s="83"/>
      <c r="F500" s="80" t="s">
        <v>37</v>
      </c>
      <c r="G500" s="81"/>
      <c r="H500" s="82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4">
        <f t="shared" si="22"/>
        <v>0</v>
      </c>
      <c r="L500" s="74">
        <f t="shared" si="23"/>
        <v>0</v>
      </c>
    </row>
    <row r="501" spans="2:12" x14ac:dyDescent="0.3">
      <c r="B501" s="84"/>
      <c r="C501" s="79"/>
      <c r="D501" s="79"/>
      <c r="E501" s="83"/>
      <c r="F501" s="80" t="s">
        <v>37</v>
      </c>
      <c r="G501" s="81"/>
      <c r="H501" s="82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4">
        <f t="shared" si="22"/>
        <v>0</v>
      </c>
      <c r="L501" s="74">
        <f t="shared" si="23"/>
        <v>0</v>
      </c>
    </row>
    <row r="502" spans="2:12" x14ac:dyDescent="0.3">
      <c r="B502" s="84"/>
      <c r="C502" s="79"/>
      <c r="D502" s="79"/>
      <c r="E502" s="83"/>
      <c r="F502" s="80" t="s">
        <v>37</v>
      </c>
      <c r="G502" s="81"/>
      <c r="H502" s="82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4">
        <f t="shared" si="22"/>
        <v>0</v>
      </c>
      <c r="L502" s="74">
        <f t="shared" si="23"/>
        <v>0</v>
      </c>
    </row>
    <row r="503" spans="2:12" x14ac:dyDescent="0.3">
      <c r="B503" s="84"/>
      <c r="C503" s="79"/>
      <c r="D503" s="79"/>
      <c r="E503" s="83"/>
      <c r="F503" s="80" t="s">
        <v>37</v>
      </c>
      <c r="G503" s="81"/>
      <c r="H503" s="82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4">
        <f t="shared" si="22"/>
        <v>0</v>
      </c>
      <c r="L503" s="74">
        <f t="shared" si="23"/>
        <v>0</v>
      </c>
    </row>
    <row r="504" spans="2:12" x14ac:dyDescent="0.3">
      <c r="B504" s="84"/>
      <c r="C504" s="79"/>
      <c r="D504" s="79"/>
      <c r="E504" s="83"/>
      <c r="F504" s="80" t="s">
        <v>37</v>
      </c>
      <c r="G504" s="81"/>
      <c r="H504" s="82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4">
        <f t="shared" si="22"/>
        <v>0</v>
      </c>
      <c r="L504" s="74">
        <f t="shared" si="23"/>
        <v>0</v>
      </c>
    </row>
    <row r="505" spans="2:12" x14ac:dyDescent="0.3">
      <c r="B505" s="84"/>
      <c r="C505" s="79"/>
      <c r="D505" s="79"/>
      <c r="E505" s="83"/>
      <c r="F505" s="80" t="s">
        <v>37</v>
      </c>
      <c r="G505" s="81"/>
      <c r="H505" s="82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4">
        <f t="shared" si="22"/>
        <v>0</v>
      </c>
      <c r="L505" s="74">
        <f t="shared" si="23"/>
        <v>0</v>
      </c>
    </row>
    <row r="506" spans="2:12" x14ac:dyDescent="0.3">
      <c r="B506" s="84"/>
      <c r="C506" s="79"/>
      <c r="D506" s="79"/>
      <c r="E506" s="83"/>
      <c r="F506" s="80" t="s">
        <v>37</v>
      </c>
      <c r="G506" s="81"/>
      <c r="H506" s="82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4">
        <f t="shared" si="22"/>
        <v>0</v>
      </c>
      <c r="L506" s="74">
        <f t="shared" si="23"/>
        <v>0</v>
      </c>
    </row>
    <row r="507" spans="2:12" x14ac:dyDescent="0.3">
      <c r="B507" s="84"/>
      <c r="C507" s="79"/>
      <c r="D507" s="79"/>
      <c r="E507" s="83"/>
      <c r="F507" s="80" t="s">
        <v>37</v>
      </c>
      <c r="G507" s="81"/>
      <c r="H507" s="82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4">
        <f t="shared" si="22"/>
        <v>0</v>
      </c>
      <c r="L507" s="74">
        <f t="shared" si="23"/>
        <v>0</v>
      </c>
    </row>
    <row r="508" spans="2:12" x14ac:dyDescent="0.3">
      <c r="B508" s="84"/>
      <c r="C508" s="79"/>
      <c r="D508" s="79"/>
      <c r="E508" s="83"/>
      <c r="F508" s="80" t="s">
        <v>37</v>
      </c>
      <c r="G508" s="81"/>
      <c r="H508" s="82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4">
        <f t="shared" si="22"/>
        <v>0</v>
      </c>
      <c r="L508" s="74">
        <f t="shared" si="23"/>
        <v>0</v>
      </c>
    </row>
    <row r="509" spans="2:12" x14ac:dyDescent="0.3">
      <c r="B509" s="84"/>
      <c r="C509" s="79"/>
      <c r="D509" s="79"/>
      <c r="E509" s="83"/>
      <c r="F509" s="80" t="s">
        <v>37</v>
      </c>
      <c r="G509" s="81"/>
      <c r="H509" s="82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4">
        <f t="shared" si="22"/>
        <v>0</v>
      </c>
      <c r="L509" s="74">
        <f t="shared" si="23"/>
        <v>0</v>
      </c>
    </row>
    <row r="510" spans="2:12" x14ac:dyDescent="0.3">
      <c r="B510" s="84"/>
      <c r="C510" s="79"/>
      <c r="D510" s="79"/>
      <c r="E510" s="83"/>
      <c r="F510" s="80" t="s">
        <v>37</v>
      </c>
      <c r="G510" s="81"/>
      <c r="H510" s="82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4">
        <f t="shared" si="22"/>
        <v>0</v>
      </c>
      <c r="L510" s="74">
        <f t="shared" si="23"/>
        <v>0</v>
      </c>
    </row>
    <row r="511" spans="2:12" x14ac:dyDescent="0.3">
      <c r="B511" s="84"/>
      <c r="C511" s="79"/>
      <c r="D511" s="79"/>
      <c r="E511" s="83"/>
      <c r="F511" s="80" t="s">
        <v>37</v>
      </c>
      <c r="G511" s="81"/>
      <c r="H511" s="82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4">
        <f t="shared" si="22"/>
        <v>0</v>
      </c>
      <c r="L511" s="74">
        <f t="shared" si="23"/>
        <v>0</v>
      </c>
    </row>
    <row r="512" spans="2:12" x14ac:dyDescent="0.3">
      <c r="B512" s="84"/>
      <c r="C512" s="79"/>
      <c r="D512" s="79"/>
      <c r="E512" s="83"/>
      <c r="F512" s="80" t="s">
        <v>37</v>
      </c>
      <c r="G512" s="81"/>
      <c r="H512" s="82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4">
        <f t="shared" si="22"/>
        <v>0</v>
      </c>
      <c r="L512" s="74">
        <f t="shared" si="23"/>
        <v>0</v>
      </c>
    </row>
    <row r="513" spans="2:12" x14ac:dyDescent="0.3">
      <c r="B513" s="84"/>
      <c r="C513" s="79"/>
      <c r="D513" s="79"/>
      <c r="E513" s="83"/>
      <c r="F513" s="80" t="s">
        <v>37</v>
      </c>
      <c r="G513" s="81"/>
      <c r="H513" s="82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4">
        <f t="shared" si="22"/>
        <v>0</v>
      </c>
      <c r="L513" s="74">
        <f t="shared" si="23"/>
        <v>0</v>
      </c>
    </row>
    <row r="514" spans="2:12" x14ac:dyDescent="0.3">
      <c r="B514" s="84"/>
      <c r="C514" s="79"/>
      <c r="D514" s="79"/>
      <c r="E514" s="83"/>
      <c r="F514" s="80" t="s">
        <v>37</v>
      </c>
      <c r="G514" s="81"/>
      <c r="H514" s="82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4">
        <f t="shared" si="22"/>
        <v>0</v>
      </c>
      <c r="L514" s="74">
        <f t="shared" si="23"/>
        <v>0</v>
      </c>
    </row>
    <row r="515" spans="2:12" x14ac:dyDescent="0.3">
      <c r="B515" s="84"/>
      <c r="C515" s="79"/>
      <c r="D515" s="79"/>
      <c r="E515" s="83"/>
      <c r="F515" s="80" t="s">
        <v>37</v>
      </c>
      <c r="G515" s="81"/>
      <c r="H515" s="82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4">
        <f t="shared" si="22"/>
        <v>0</v>
      </c>
      <c r="L515" s="74">
        <f t="shared" si="23"/>
        <v>0</v>
      </c>
    </row>
    <row r="516" spans="2:12" x14ac:dyDescent="0.3">
      <c r="B516" s="84"/>
      <c r="C516" s="79"/>
      <c r="D516" s="79"/>
      <c r="E516" s="83"/>
      <c r="F516" s="80" t="s">
        <v>37</v>
      </c>
      <c r="G516" s="81"/>
      <c r="H516" s="82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4">
        <f t="shared" si="22"/>
        <v>0</v>
      </c>
      <c r="L516" s="74">
        <f t="shared" si="23"/>
        <v>0</v>
      </c>
    </row>
    <row r="517" spans="2:12" x14ac:dyDescent="0.3">
      <c r="B517" s="84"/>
      <c r="C517" s="79"/>
      <c r="D517" s="79"/>
      <c r="E517" s="83"/>
      <c r="F517" s="80" t="s">
        <v>37</v>
      </c>
      <c r="G517" s="81"/>
      <c r="H517" s="82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4">
        <f t="shared" si="22"/>
        <v>0</v>
      </c>
      <c r="L517" s="74">
        <f t="shared" si="23"/>
        <v>0</v>
      </c>
    </row>
    <row r="518" spans="2:12" x14ac:dyDescent="0.3">
      <c r="B518" s="84"/>
      <c r="C518" s="79"/>
      <c r="D518" s="79"/>
      <c r="E518" s="83"/>
      <c r="F518" s="80" t="s">
        <v>37</v>
      </c>
      <c r="G518" s="81"/>
      <c r="H518" s="82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4">
        <f t="shared" si="22"/>
        <v>0</v>
      </c>
      <c r="L518" s="74">
        <f t="shared" si="23"/>
        <v>0</v>
      </c>
    </row>
    <row r="519" spans="2:12" x14ac:dyDescent="0.3">
      <c r="B519" s="84"/>
      <c r="C519" s="79"/>
      <c r="D519" s="79"/>
      <c r="E519" s="83"/>
      <c r="F519" s="80" t="s">
        <v>37</v>
      </c>
      <c r="G519" s="81"/>
      <c r="H519" s="82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4">
        <f t="shared" si="22"/>
        <v>0</v>
      </c>
      <c r="L519" s="74">
        <f t="shared" si="23"/>
        <v>0</v>
      </c>
    </row>
    <row r="520" spans="2:12" x14ac:dyDescent="0.3">
      <c r="B520" s="84"/>
      <c r="C520" s="79"/>
      <c r="D520" s="79"/>
      <c r="E520" s="83"/>
      <c r="F520" s="80" t="s">
        <v>37</v>
      </c>
      <c r="G520" s="81"/>
      <c r="H520" s="82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4">
        <f t="shared" si="22"/>
        <v>0</v>
      </c>
      <c r="L520" s="74">
        <f t="shared" si="23"/>
        <v>0</v>
      </c>
    </row>
    <row r="521" spans="2:12" x14ac:dyDescent="0.3">
      <c r="B521" s="84"/>
      <c r="C521" s="79"/>
      <c r="D521" s="79"/>
      <c r="E521" s="83"/>
      <c r="F521" s="80" t="s">
        <v>37</v>
      </c>
      <c r="G521" s="81"/>
      <c r="H521" s="82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4">
        <f t="shared" si="22"/>
        <v>0</v>
      </c>
      <c r="L521" s="74">
        <f t="shared" si="23"/>
        <v>0</v>
      </c>
    </row>
    <row r="522" spans="2:12" x14ac:dyDescent="0.3">
      <c r="B522" s="84"/>
      <c r="C522" s="79"/>
      <c r="D522" s="79"/>
      <c r="E522" s="83"/>
      <c r="F522" s="80" t="s">
        <v>37</v>
      </c>
      <c r="G522" s="81"/>
      <c r="H522" s="82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4">
        <f t="shared" ref="K522:K585" si="25">H522*J522</f>
        <v>0</v>
      </c>
      <c r="L522" s="74">
        <f t="shared" ref="L522:L585" si="26">IF(H522=100%,K522,J522+K522)</f>
        <v>0</v>
      </c>
    </row>
    <row r="523" spans="2:12" x14ac:dyDescent="0.3">
      <c r="B523" s="84"/>
      <c r="C523" s="79"/>
      <c r="D523" s="79"/>
      <c r="E523" s="83"/>
      <c r="F523" s="80" t="s">
        <v>37</v>
      </c>
      <c r="G523" s="81"/>
      <c r="H523" s="82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4">
        <f t="shared" si="25"/>
        <v>0</v>
      </c>
      <c r="L523" s="74">
        <f t="shared" si="26"/>
        <v>0</v>
      </c>
    </row>
    <row r="524" spans="2:12" x14ac:dyDescent="0.3">
      <c r="B524" s="84"/>
      <c r="C524" s="79"/>
      <c r="D524" s="79"/>
      <c r="E524" s="83"/>
      <c r="F524" s="80" t="s">
        <v>37</v>
      </c>
      <c r="G524" s="81"/>
      <c r="H524" s="82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4">
        <f t="shared" si="25"/>
        <v>0</v>
      </c>
      <c r="L524" s="74">
        <f t="shared" si="26"/>
        <v>0</v>
      </c>
    </row>
    <row r="525" spans="2:12" x14ac:dyDescent="0.3">
      <c r="B525" s="84"/>
      <c r="C525" s="79"/>
      <c r="D525" s="79"/>
      <c r="E525" s="83"/>
      <c r="F525" s="80" t="s">
        <v>37</v>
      </c>
      <c r="G525" s="81"/>
      <c r="H525" s="82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4">
        <f t="shared" si="25"/>
        <v>0</v>
      </c>
      <c r="L525" s="74">
        <f t="shared" si="26"/>
        <v>0</v>
      </c>
    </row>
    <row r="526" spans="2:12" x14ac:dyDescent="0.3">
      <c r="B526" s="84"/>
      <c r="C526" s="79"/>
      <c r="D526" s="79"/>
      <c r="E526" s="83"/>
      <c r="F526" s="80" t="s">
        <v>37</v>
      </c>
      <c r="G526" s="81"/>
      <c r="H526" s="82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4">
        <f t="shared" si="25"/>
        <v>0</v>
      </c>
      <c r="L526" s="74">
        <f t="shared" si="26"/>
        <v>0</v>
      </c>
    </row>
    <row r="527" spans="2:12" x14ac:dyDescent="0.3">
      <c r="B527" s="84"/>
      <c r="C527" s="79"/>
      <c r="D527" s="79"/>
      <c r="E527" s="83"/>
      <c r="F527" s="80" t="s">
        <v>37</v>
      </c>
      <c r="G527" s="81"/>
      <c r="H527" s="82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4">
        <f t="shared" si="25"/>
        <v>0</v>
      </c>
      <c r="L527" s="74">
        <f t="shared" si="26"/>
        <v>0</v>
      </c>
    </row>
    <row r="528" spans="2:12" x14ac:dyDescent="0.3">
      <c r="B528" s="84"/>
      <c r="C528" s="79"/>
      <c r="D528" s="79"/>
      <c r="E528" s="83"/>
      <c r="F528" s="80" t="s">
        <v>37</v>
      </c>
      <c r="G528" s="81"/>
      <c r="H528" s="82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4">
        <f t="shared" si="25"/>
        <v>0</v>
      </c>
      <c r="L528" s="74">
        <f t="shared" si="26"/>
        <v>0</v>
      </c>
    </row>
    <row r="529" spans="2:12" x14ac:dyDescent="0.3">
      <c r="B529" s="84"/>
      <c r="C529" s="79"/>
      <c r="D529" s="79"/>
      <c r="E529" s="83"/>
      <c r="F529" s="80" t="s">
        <v>37</v>
      </c>
      <c r="G529" s="81"/>
      <c r="H529" s="82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4">
        <f t="shared" si="25"/>
        <v>0</v>
      </c>
      <c r="L529" s="74">
        <f t="shared" si="26"/>
        <v>0</v>
      </c>
    </row>
    <row r="530" spans="2:12" x14ac:dyDescent="0.3">
      <c r="B530" s="84"/>
      <c r="C530" s="79"/>
      <c r="D530" s="79"/>
      <c r="E530" s="83"/>
      <c r="F530" s="80" t="s">
        <v>37</v>
      </c>
      <c r="G530" s="81"/>
      <c r="H530" s="82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4">
        <f t="shared" si="25"/>
        <v>0</v>
      </c>
      <c r="L530" s="74">
        <f t="shared" si="26"/>
        <v>0</v>
      </c>
    </row>
    <row r="531" spans="2:12" x14ac:dyDescent="0.3">
      <c r="B531" s="84"/>
      <c r="C531" s="79"/>
      <c r="D531" s="79"/>
      <c r="E531" s="83"/>
      <c r="F531" s="80" t="s">
        <v>37</v>
      </c>
      <c r="G531" s="81"/>
      <c r="H531" s="82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4">
        <f t="shared" si="25"/>
        <v>0</v>
      </c>
      <c r="L531" s="74">
        <f t="shared" si="26"/>
        <v>0</v>
      </c>
    </row>
    <row r="532" spans="2:12" x14ac:dyDescent="0.3">
      <c r="B532" s="84"/>
      <c r="C532" s="79"/>
      <c r="D532" s="79"/>
      <c r="E532" s="83"/>
      <c r="F532" s="80" t="s">
        <v>37</v>
      </c>
      <c r="G532" s="81"/>
      <c r="H532" s="82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4">
        <f t="shared" si="25"/>
        <v>0</v>
      </c>
      <c r="L532" s="74">
        <f t="shared" si="26"/>
        <v>0</v>
      </c>
    </row>
    <row r="533" spans="2:12" x14ac:dyDescent="0.3">
      <c r="B533" s="84"/>
      <c r="C533" s="79"/>
      <c r="D533" s="79"/>
      <c r="E533" s="83"/>
      <c r="F533" s="80" t="s">
        <v>37</v>
      </c>
      <c r="G533" s="81"/>
      <c r="H533" s="82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4">
        <f t="shared" si="25"/>
        <v>0</v>
      </c>
      <c r="L533" s="74">
        <f t="shared" si="26"/>
        <v>0</v>
      </c>
    </row>
    <row r="534" spans="2:12" x14ac:dyDescent="0.3">
      <c r="B534" s="84"/>
      <c r="C534" s="79"/>
      <c r="D534" s="79"/>
      <c r="E534" s="83"/>
      <c r="F534" s="80" t="s">
        <v>37</v>
      </c>
      <c r="G534" s="81"/>
      <c r="H534" s="82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4">
        <f t="shared" si="25"/>
        <v>0</v>
      </c>
      <c r="L534" s="74">
        <f t="shared" si="26"/>
        <v>0</v>
      </c>
    </row>
    <row r="535" spans="2:12" x14ac:dyDescent="0.3">
      <c r="B535" s="84"/>
      <c r="C535" s="79"/>
      <c r="D535" s="79"/>
      <c r="E535" s="83"/>
      <c r="F535" s="80" t="s">
        <v>37</v>
      </c>
      <c r="G535" s="81"/>
      <c r="H535" s="82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4">
        <f t="shared" si="25"/>
        <v>0</v>
      </c>
      <c r="L535" s="74">
        <f t="shared" si="26"/>
        <v>0</v>
      </c>
    </row>
    <row r="536" spans="2:12" x14ac:dyDescent="0.3">
      <c r="B536" s="84"/>
      <c r="C536" s="79"/>
      <c r="D536" s="79"/>
      <c r="E536" s="83"/>
      <c r="F536" s="80" t="s">
        <v>37</v>
      </c>
      <c r="G536" s="81"/>
      <c r="H536" s="82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4">
        <f t="shared" si="25"/>
        <v>0</v>
      </c>
      <c r="L536" s="74">
        <f t="shared" si="26"/>
        <v>0</v>
      </c>
    </row>
    <row r="537" spans="2:12" x14ac:dyDescent="0.3">
      <c r="B537" s="84"/>
      <c r="C537" s="79"/>
      <c r="D537" s="79"/>
      <c r="E537" s="83"/>
      <c r="F537" s="80" t="s">
        <v>37</v>
      </c>
      <c r="G537" s="81"/>
      <c r="H537" s="82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4">
        <f t="shared" si="25"/>
        <v>0</v>
      </c>
      <c r="L537" s="74">
        <f t="shared" si="26"/>
        <v>0</v>
      </c>
    </row>
    <row r="538" spans="2:12" x14ac:dyDescent="0.3">
      <c r="B538" s="84"/>
      <c r="C538" s="79"/>
      <c r="D538" s="79"/>
      <c r="E538" s="83"/>
      <c r="F538" s="80" t="s">
        <v>37</v>
      </c>
      <c r="G538" s="81"/>
      <c r="H538" s="82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4">
        <f t="shared" si="25"/>
        <v>0</v>
      </c>
      <c r="L538" s="74">
        <f t="shared" si="26"/>
        <v>0</v>
      </c>
    </row>
    <row r="539" spans="2:12" x14ac:dyDescent="0.3">
      <c r="B539" s="84"/>
      <c r="C539" s="79"/>
      <c r="D539" s="79"/>
      <c r="E539" s="83"/>
      <c r="F539" s="80" t="s">
        <v>37</v>
      </c>
      <c r="G539" s="81"/>
      <c r="H539" s="82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4">
        <f t="shared" si="25"/>
        <v>0</v>
      </c>
      <c r="L539" s="74">
        <f t="shared" si="26"/>
        <v>0</v>
      </c>
    </row>
    <row r="540" spans="2:12" x14ac:dyDescent="0.3">
      <c r="B540" s="84"/>
      <c r="C540" s="79"/>
      <c r="D540" s="79"/>
      <c r="E540" s="83"/>
      <c r="F540" s="80" t="s">
        <v>37</v>
      </c>
      <c r="G540" s="81"/>
      <c r="H540" s="82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4">
        <f t="shared" si="25"/>
        <v>0</v>
      </c>
      <c r="L540" s="74">
        <f t="shared" si="26"/>
        <v>0</v>
      </c>
    </row>
    <row r="541" spans="2:12" x14ac:dyDescent="0.3">
      <c r="B541" s="84"/>
      <c r="C541" s="79"/>
      <c r="D541" s="79"/>
      <c r="E541" s="83"/>
      <c r="F541" s="80" t="s">
        <v>37</v>
      </c>
      <c r="G541" s="81"/>
      <c r="H541" s="82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4">
        <f t="shared" si="25"/>
        <v>0</v>
      </c>
      <c r="L541" s="74">
        <f t="shared" si="26"/>
        <v>0</v>
      </c>
    </row>
    <row r="542" spans="2:12" x14ac:dyDescent="0.3">
      <c r="B542" s="84"/>
      <c r="C542" s="79"/>
      <c r="D542" s="79"/>
      <c r="E542" s="83"/>
      <c r="F542" s="80" t="s">
        <v>37</v>
      </c>
      <c r="G542" s="81"/>
      <c r="H542" s="82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4">
        <f t="shared" si="25"/>
        <v>0</v>
      </c>
      <c r="L542" s="74">
        <f t="shared" si="26"/>
        <v>0</v>
      </c>
    </row>
    <row r="543" spans="2:12" x14ac:dyDescent="0.3">
      <c r="B543" s="84"/>
      <c r="C543" s="79"/>
      <c r="D543" s="79"/>
      <c r="E543" s="83"/>
      <c r="F543" s="80" t="s">
        <v>37</v>
      </c>
      <c r="G543" s="81"/>
      <c r="H543" s="82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4">
        <f t="shared" si="25"/>
        <v>0</v>
      </c>
      <c r="L543" s="74">
        <f t="shared" si="26"/>
        <v>0</v>
      </c>
    </row>
    <row r="544" spans="2:12" x14ac:dyDescent="0.3">
      <c r="B544" s="84"/>
      <c r="C544" s="79"/>
      <c r="D544" s="79"/>
      <c r="E544" s="83"/>
      <c r="F544" s="80" t="s">
        <v>37</v>
      </c>
      <c r="G544" s="81"/>
      <c r="H544" s="82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4">
        <f t="shared" si="25"/>
        <v>0</v>
      </c>
      <c r="L544" s="74">
        <f t="shared" si="26"/>
        <v>0</v>
      </c>
    </row>
    <row r="545" spans="2:12" x14ac:dyDescent="0.3">
      <c r="B545" s="84"/>
      <c r="C545" s="79"/>
      <c r="D545" s="79"/>
      <c r="E545" s="83"/>
      <c r="F545" s="80" t="s">
        <v>37</v>
      </c>
      <c r="G545" s="81"/>
      <c r="H545" s="82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4">
        <f t="shared" si="25"/>
        <v>0</v>
      </c>
      <c r="L545" s="74">
        <f t="shared" si="26"/>
        <v>0</v>
      </c>
    </row>
    <row r="546" spans="2:12" x14ac:dyDescent="0.3">
      <c r="B546" s="84"/>
      <c r="C546" s="79"/>
      <c r="D546" s="79"/>
      <c r="E546" s="83"/>
      <c r="F546" s="80" t="s">
        <v>37</v>
      </c>
      <c r="G546" s="81"/>
      <c r="H546" s="82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4">
        <f t="shared" si="25"/>
        <v>0</v>
      </c>
      <c r="L546" s="74">
        <f t="shared" si="26"/>
        <v>0</v>
      </c>
    </row>
    <row r="547" spans="2:12" x14ac:dyDescent="0.3">
      <c r="B547" s="84"/>
      <c r="C547" s="79"/>
      <c r="D547" s="79"/>
      <c r="E547" s="83"/>
      <c r="F547" s="80" t="s">
        <v>37</v>
      </c>
      <c r="G547" s="81"/>
      <c r="H547" s="82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4">
        <f t="shared" si="25"/>
        <v>0</v>
      </c>
      <c r="L547" s="74">
        <f t="shared" si="26"/>
        <v>0</v>
      </c>
    </row>
    <row r="548" spans="2:12" x14ac:dyDescent="0.3">
      <c r="B548" s="84"/>
      <c r="C548" s="79"/>
      <c r="D548" s="79"/>
      <c r="E548" s="83"/>
      <c r="F548" s="80" t="s">
        <v>37</v>
      </c>
      <c r="G548" s="81"/>
      <c r="H548" s="82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4">
        <f t="shared" si="25"/>
        <v>0</v>
      </c>
      <c r="L548" s="74">
        <f t="shared" si="26"/>
        <v>0</v>
      </c>
    </row>
    <row r="549" spans="2:12" x14ac:dyDescent="0.3">
      <c r="B549" s="84"/>
      <c r="C549" s="79"/>
      <c r="D549" s="79"/>
      <c r="E549" s="83"/>
      <c r="F549" s="80" t="s">
        <v>37</v>
      </c>
      <c r="G549" s="81"/>
      <c r="H549" s="82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4">
        <f t="shared" si="25"/>
        <v>0</v>
      </c>
      <c r="L549" s="74">
        <f t="shared" si="26"/>
        <v>0</v>
      </c>
    </row>
    <row r="550" spans="2:12" x14ac:dyDescent="0.3">
      <c r="B550" s="84"/>
      <c r="C550" s="79"/>
      <c r="D550" s="79"/>
      <c r="E550" s="83"/>
      <c r="F550" s="80" t="s">
        <v>37</v>
      </c>
      <c r="G550" s="81"/>
      <c r="H550" s="82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4">
        <f t="shared" si="25"/>
        <v>0</v>
      </c>
      <c r="L550" s="74">
        <f t="shared" si="26"/>
        <v>0</v>
      </c>
    </row>
    <row r="551" spans="2:12" x14ac:dyDescent="0.3">
      <c r="B551" s="84"/>
      <c r="C551" s="79"/>
      <c r="D551" s="79"/>
      <c r="E551" s="83"/>
      <c r="F551" s="80" t="s">
        <v>37</v>
      </c>
      <c r="G551" s="81"/>
      <c r="H551" s="82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4">
        <f t="shared" si="25"/>
        <v>0</v>
      </c>
      <c r="L551" s="74">
        <f t="shared" si="26"/>
        <v>0</v>
      </c>
    </row>
    <row r="552" spans="2:12" x14ac:dyDescent="0.3">
      <c r="B552" s="84"/>
      <c r="C552" s="79"/>
      <c r="D552" s="79"/>
      <c r="E552" s="83"/>
      <c r="F552" s="80" t="s">
        <v>37</v>
      </c>
      <c r="G552" s="81"/>
      <c r="H552" s="82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4">
        <f t="shared" si="25"/>
        <v>0</v>
      </c>
      <c r="L552" s="74">
        <f t="shared" si="26"/>
        <v>0</v>
      </c>
    </row>
    <row r="553" spans="2:12" x14ac:dyDescent="0.3">
      <c r="B553" s="84"/>
      <c r="C553" s="79"/>
      <c r="D553" s="79"/>
      <c r="E553" s="83"/>
      <c r="F553" s="80" t="s">
        <v>37</v>
      </c>
      <c r="G553" s="81"/>
      <c r="H553" s="82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4">
        <f t="shared" si="25"/>
        <v>0</v>
      </c>
      <c r="L553" s="74">
        <f t="shared" si="26"/>
        <v>0</v>
      </c>
    </row>
    <row r="554" spans="2:12" x14ac:dyDescent="0.3">
      <c r="B554" s="84"/>
      <c r="C554" s="79"/>
      <c r="D554" s="79"/>
      <c r="E554" s="83"/>
      <c r="F554" s="80" t="s">
        <v>37</v>
      </c>
      <c r="G554" s="81"/>
      <c r="H554" s="82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4">
        <f t="shared" si="25"/>
        <v>0</v>
      </c>
      <c r="L554" s="74">
        <f t="shared" si="26"/>
        <v>0</v>
      </c>
    </row>
    <row r="555" spans="2:12" x14ac:dyDescent="0.3">
      <c r="B555" s="84"/>
      <c r="C555" s="79"/>
      <c r="D555" s="79"/>
      <c r="E555" s="83"/>
      <c r="F555" s="80" t="s">
        <v>37</v>
      </c>
      <c r="G555" s="81"/>
      <c r="H555" s="82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4">
        <f t="shared" si="25"/>
        <v>0</v>
      </c>
      <c r="L555" s="74">
        <f t="shared" si="26"/>
        <v>0</v>
      </c>
    </row>
    <row r="556" spans="2:12" x14ac:dyDescent="0.3">
      <c r="B556" s="84"/>
      <c r="C556" s="79"/>
      <c r="D556" s="79"/>
      <c r="E556" s="83"/>
      <c r="F556" s="80" t="s">
        <v>37</v>
      </c>
      <c r="G556" s="81"/>
      <c r="H556" s="82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4">
        <f t="shared" si="25"/>
        <v>0</v>
      </c>
      <c r="L556" s="74">
        <f t="shared" si="26"/>
        <v>0</v>
      </c>
    </row>
    <row r="557" spans="2:12" x14ac:dyDescent="0.3">
      <c r="B557" s="84"/>
      <c r="C557" s="79"/>
      <c r="D557" s="79"/>
      <c r="E557" s="83"/>
      <c r="F557" s="80" t="s">
        <v>37</v>
      </c>
      <c r="G557" s="81"/>
      <c r="H557" s="82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4">
        <f t="shared" si="25"/>
        <v>0</v>
      </c>
      <c r="L557" s="74">
        <f t="shared" si="26"/>
        <v>0</v>
      </c>
    </row>
    <row r="558" spans="2:12" x14ac:dyDescent="0.3">
      <c r="B558" s="84"/>
      <c r="C558" s="79"/>
      <c r="D558" s="79"/>
      <c r="E558" s="83"/>
      <c r="F558" s="80" t="s">
        <v>37</v>
      </c>
      <c r="G558" s="81"/>
      <c r="H558" s="82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4">
        <f t="shared" si="25"/>
        <v>0</v>
      </c>
      <c r="L558" s="74">
        <f t="shared" si="26"/>
        <v>0</v>
      </c>
    </row>
    <row r="559" spans="2:12" x14ac:dyDescent="0.3">
      <c r="B559" s="84"/>
      <c r="C559" s="79"/>
      <c r="D559" s="79"/>
      <c r="E559" s="83"/>
      <c r="F559" s="80" t="s">
        <v>37</v>
      </c>
      <c r="G559" s="81"/>
      <c r="H559" s="82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4">
        <f t="shared" si="25"/>
        <v>0</v>
      </c>
      <c r="L559" s="74">
        <f t="shared" si="26"/>
        <v>0</v>
      </c>
    </row>
    <row r="560" spans="2:12" x14ac:dyDescent="0.3">
      <c r="B560" s="84"/>
      <c r="C560" s="79"/>
      <c r="D560" s="79"/>
      <c r="E560" s="83"/>
      <c r="F560" s="80" t="s">
        <v>37</v>
      </c>
      <c r="G560" s="81"/>
      <c r="H560" s="82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4">
        <f t="shared" si="25"/>
        <v>0</v>
      </c>
      <c r="L560" s="74">
        <f t="shared" si="26"/>
        <v>0</v>
      </c>
    </row>
    <row r="561" spans="2:12" x14ac:dyDescent="0.3">
      <c r="B561" s="84"/>
      <c r="C561" s="79"/>
      <c r="D561" s="79"/>
      <c r="E561" s="83"/>
      <c r="F561" s="80" t="s">
        <v>37</v>
      </c>
      <c r="G561" s="81"/>
      <c r="H561" s="82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4">
        <f t="shared" si="25"/>
        <v>0</v>
      </c>
      <c r="L561" s="74">
        <f t="shared" si="26"/>
        <v>0</v>
      </c>
    </row>
    <row r="562" spans="2:12" x14ac:dyDescent="0.3">
      <c r="B562" s="84"/>
      <c r="C562" s="79"/>
      <c r="D562" s="79"/>
      <c r="E562" s="83"/>
      <c r="F562" s="80" t="s">
        <v>37</v>
      </c>
      <c r="G562" s="81"/>
      <c r="H562" s="82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4">
        <f t="shared" si="25"/>
        <v>0</v>
      </c>
      <c r="L562" s="74">
        <f t="shared" si="26"/>
        <v>0</v>
      </c>
    </row>
    <row r="563" spans="2:12" x14ac:dyDescent="0.3">
      <c r="B563" s="84"/>
      <c r="C563" s="79"/>
      <c r="D563" s="79"/>
      <c r="E563" s="83"/>
      <c r="F563" s="80" t="s">
        <v>37</v>
      </c>
      <c r="G563" s="81"/>
      <c r="H563" s="82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4">
        <f t="shared" si="25"/>
        <v>0</v>
      </c>
      <c r="L563" s="74">
        <f t="shared" si="26"/>
        <v>0</v>
      </c>
    </row>
    <row r="564" spans="2:12" x14ac:dyDescent="0.3">
      <c r="B564" s="84"/>
      <c r="C564" s="79"/>
      <c r="D564" s="79"/>
      <c r="E564" s="83"/>
      <c r="F564" s="80" t="s">
        <v>37</v>
      </c>
      <c r="G564" s="81"/>
      <c r="H564" s="82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4">
        <f t="shared" si="25"/>
        <v>0</v>
      </c>
      <c r="L564" s="74">
        <f t="shared" si="26"/>
        <v>0</v>
      </c>
    </row>
    <row r="565" spans="2:12" x14ac:dyDescent="0.3">
      <c r="B565" s="84"/>
      <c r="C565" s="79"/>
      <c r="D565" s="79"/>
      <c r="E565" s="83"/>
      <c r="F565" s="80" t="s">
        <v>37</v>
      </c>
      <c r="G565" s="81"/>
      <c r="H565" s="82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4">
        <f t="shared" si="25"/>
        <v>0</v>
      </c>
      <c r="L565" s="74">
        <f t="shared" si="26"/>
        <v>0</v>
      </c>
    </row>
    <row r="566" spans="2:12" x14ac:dyDescent="0.3">
      <c r="B566" s="84"/>
      <c r="C566" s="79"/>
      <c r="D566" s="79"/>
      <c r="E566" s="83"/>
      <c r="F566" s="80" t="s">
        <v>37</v>
      </c>
      <c r="G566" s="81"/>
      <c r="H566" s="82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4">
        <f t="shared" si="25"/>
        <v>0</v>
      </c>
      <c r="L566" s="74">
        <f t="shared" si="26"/>
        <v>0</v>
      </c>
    </row>
    <row r="567" spans="2:12" x14ac:dyDescent="0.3">
      <c r="B567" s="84"/>
      <c r="C567" s="79"/>
      <c r="D567" s="79"/>
      <c r="E567" s="83"/>
      <c r="F567" s="80" t="s">
        <v>37</v>
      </c>
      <c r="G567" s="81"/>
      <c r="H567" s="82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4">
        <f t="shared" si="25"/>
        <v>0</v>
      </c>
      <c r="L567" s="74">
        <f t="shared" si="26"/>
        <v>0</v>
      </c>
    </row>
    <row r="568" spans="2:12" x14ac:dyDescent="0.3">
      <c r="B568" s="84"/>
      <c r="C568" s="79"/>
      <c r="D568" s="79"/>
      <c r="E568" s="83"/>
      <c r="F568" s="80" t="s">
        <v>37</v>
      </c>
      <c r="G568" s="81"/>
      <c r="H568" s="82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4">
        <f t="shared" si="25"/>
        <v>0</v>
      </c>
      <c r="L568" s="74">
        <f t="shared" si="26"/>
        <v>0</v>
      </c>
    </row>
    <row r="569" spans="2:12" x14ac:dyDescent="0.3">
      <c r="B569" s="84"/>
      <c r="C569" s="79"/>
      <c r="D569" s="79"/>
      <c r="E569" s="83"/>
      <c r="F569" s="80" t="s">
        <v>37</v>
      </c>
      <c r="G569" s="81"/>
      <c r="H569" s="82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4">
        <f t="shared" si="25"/>
        <v>0</v>
      </c>
      <c r="L569" s="74">
        <f t="shared" si="26"/>
        <v>0</v>
      </c>
    </row>
    <row r="570" spans="2:12" x14ac:dyDescent="0.3">
      <c r="B570" s="84"/>
      <c r="C570" s="79"/>
      <c r="D570" s="79"/>
      <c r="E570" s="83"/>
      <c r="F570" s="80" t="s">
        <v>37</v>
      </c>
      <c r="G570" s="81"/>
      <c r="H570" s="82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4">
        <f t="shared" si="25"/>
        <v>0</v>
      </c>
      <c r="L570" s="74">
        <f t="shared" si="26"/>
        <v>0</v>
      </c>
    </row>
    <row r="571" spans="2:12" x14ac:dyDescent="0.3">
      <c r="B571" s="84"/>
      <c r="C571" s="79"/>
      <c r="D571" s="79"/>
      <c r="E571" s="83"/>
      <c r="F571" s="80" t="s">
        <v>37</v>
      </c>
      <c r="G571" s="81"/>
      <c r="H571" s="82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4">
        <f t="shared" si="25"/>
        <v>0</v>
      </c>
      <c r="L571" s="74">
        <f t="shared" si="26"/>
        <v>0</v>
      </c>
    </row>
    <row r="572" spans="2:12" x14ac:dyDescent="0.3">
      <c r="B572" s="84"/>
      <c r="C572" s="79"/>
      <c r="D572" s="79"/>
      <c r="E572" s="83"/>
      <c r="F572" s="80" t="s">
        <v>37</v>
      </c>
      <c r="G572" s="81"/>
      <c r="H572" s="82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4">
        <f t="shared" si="25"/>
        <v>0</v>
      </c>
      <c r="L572" s="74">
        <f t="shared" si="26"/>
        <v>0</v>
      </c>
    </row>
    <row r="573" spans="2:12" x14ac:dyDescent="0.3">
      <c r="B573" s="84"/>
      <c r="C573" s="79"/>
      <c r="D573" s="79"/>
      <c r="E573" s="83"/>
      <c r="F573" s="80" t="s">
        <v>37</v>
      </c>
      <c r="G573" s="81"/>
      <c r="H573" s="82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4">
        <f t="shared" si="25"/>
        <v>0</v>
      </c>
      <c r="L573" s="74">
        <f t="shared" si="26"/>
        <v>0</v>
      </c>
    </row>
    <row r="574" spans="2:12" x14ac:dyDescent="0.3">
      <c r="B574" s="84"/>
      <c r="C574" s="79"/>
      <c r="D574" s="79"/>
      <c r="E574" s="83"/>
      <c r="F574" s="80" t="s">
        <v>37</v>
      </c>
      <c r="G574" s="81"/>
      <c r="H574" s="82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4">
        <f t="shared" si="25"/>
        <v>0</v>
      </c>
      <c r="L574" s="74">
        <f t="shared" si="26"/>
        <v>0</v>
      </c>
    </row>
    <row r="575" spans="2:12" x14ac:dyDescent="0.3">
      <c r="B575" s="84"/>
      <c r="C575" s="79"/>
      <c r="D575" s="79"/>
      <c r="E575" s="83"/>
      <c r="F575" s="80" t="s">
        <v>37</v>
      </c>
      <c r="G575" s="81"/>
      <c r="H575" s="82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4">
        <f t="shared" si="25"/>
        <v>0</v>
      </c>
      <c r="L575" s="74">
        <f t="shared" si="26"/>
        <v>0</v>
      </c>
    </row>
    <row r="576" spans="2:12" x14ac:dyDescent="0.3">
      <c r="B576" s="84"/>
      <c r="C576" s="79"/>
      <c r="D576" s="79"/>
      <c r="E576" s="83"/>
      <c r="F576" s="80" t="s">
        <v>37</v>
      </c>
      <c r="G576" s="81"/>
      <c r="H576" s="82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4">
        <f t="shared" si="25"/>
        <v>0</v>
      </c>
      <c r="L576" s="74">
        <f t="shared" si="26"/>
        <v>0</v>
      </c>
    </row>
    <row r="577" spans="2:12" x14ac:dyDescent="0.3">
      <c r="B577" s="84"/>
      <c r="C577" s="79"/>
      <c r="D577" s="79"/>
      <c r="E577" s="83"/>
      <c r="F577" s="80" t="s">
        <v>37</v>
      </c>
      <c r="G577" s="81"/>
      <c r="H577" s="82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4">
        <f t="shared" si="25"/>
        <v>0</v>
      </c>
      <c r="L577" s="74">
        <f t="shared" si="26"/>
        <v>0</v>
      </c>
    </row>
    <row r="578" spans="2:12" x14ac:dyDescent="0.3">
      <c r="B578" s="84"/>
      <c r="C578" s="79"/>
      <c r="D578" s="79"/>
      <c r="E578" s="83"/>
      <c r="F578" s="80" t="s">
        <v>37</v>
      </c>
      <c r="G578" s="81"/>
      <c r="H578" s="82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4">
        <f t="shared" si="25"/>
        <v>0</v>
      </c>
      <c r="L578" s="74">
        <f t="shared" si="26"/>
        <v>0</v>
      </c>
    </row>
    <row r="579" spans="2:12" x14ac:dyDescent="0.3">
      <c r="B579" s="84"/>
      <c r="C579" s="79"/>
      <c r="D579" s="79"/>
      <c r="E579" s="83"/>
      <c r="F579" s="80" t="s">
        <v>37</v>
      </c>
      <c r="G579" s="81"/>
      <c r="H579" s="82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4">
        <f t="shared" si="25"/>
        <v>0</v>
      </c>
      <c r="L579" s="74">
        <f t="shared" si="26"/>
        <v>0</v>
      </c>
    </row>
    <row r="580" spans="2:12" x14ac:dyDescent="0.3">
      <c r="B580" s="84"/>
      <c r="C580" s="79"/>
      <c r="D580" s="79"/>
      <c r="E580" s="83"/>
      <c r="F580" s="80" t="s">
        <v>37</v>
      </c>
      <c r="G580" s="81"/>
      <c r="H580" s="82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4">
        <f t="shared" si="25"/>
        <v>0</v>
      </c>
      <c r="L580" s="74">
        <f t="shared" si="26"/>
        <v>0</v>
      </c>
    </row>
    <row r="581" spans="2:12" x14ac:dyDescent="0.3">
      <c r="B581" s="84"/>
      <c r="C581" s="79"/>
      <c r="D581" s="79"/>
      <c r="E581" s="83"/>
      <c r="F581" s="80" t="s">
        <v>37</v>
      </c>
      <c r="G581" s="81"/>
      <c r="H581" s="82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4">
        <f t="shared" si="25"/>
        <v>0</v>
      </c>
      <c r="L581" s="74">
        <f t="shared" si="26"/>
        <v>0</v>
      </c>
    </row>
    <row r="582" spans="2:12" x14ac:dyDescent="0.3">
      <c r="B582" s="84"/>
      <c r="C582" s="79"/>
      <c r="D582" s="79"/>
      <c r="E582" s="83"/>
      <c r="F582" s="80" t="s">
        <v>37</v>
      </c>
      <c r="G582" s="81"/>
      <c r="H582" s="82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4">
        <f t="shared" si="25"/>
        <v>0</v>
      </c>
      <c r="L582" s="74">
        <f t="shared" si="26"/>
        <v>0</v>
      </c>
    </row>
    <row r="583" spans="2:12" x14ac:dyDescent="0.3">
      <c r="B583" s="84"/>
      <c r="C583" s="79"/>
      <c r="D583" s="79"/>
      <c r="E583" s="83"/>
      <c r="F583" s="80" t="s">
        <v>37</v>
      </c>
      <c r="G583" s="81"/>
      <c r="H583" s="82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4">
        <f t="shared" si="25"/>
        <v>0</v>
      </c>
      <c r="L583" s="74">
        <f t="shared" si="26"/>
        <v>0</v>
      </c>
    </row>
    <row r="584" spans="2:12" x14ac:dyDescent="0.3">
      <c r="B584" s="84"/>
      <c r="C584" s="79"/>
      <c r="D584" s="79"/>
      <c r="E584" s="83"/>
      <c r="F584" s="80" t="s">
        <v>37</v>
      </c>
      <c r="G584" s="81"/>
      <c r="H584" s="82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4">
        <f t="shared" si="25"/>
        <v>0</v>
      </c>
      <c r="L584" s="74">
        <f t="shared" si="26"/>
        <v>0</v>
      </c>
    </row>
    <row r="585" spans="2:12" x14ac:dyDescent="0.3">
      <c r="B585" s="84"/>
      <c r="C585" s="79"/>
      <c r="D585" s="79"/>
      <c r="E585" s="83"/>
      <c r="F585" s="80" t="s">
        <v>37</v>
      </c>
      <c r="G585" s="81"/>
      <c r="H585" s="82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4">
        <f t="shared" si="25"/>
        <v>0</v>
      </c>
      <c r="L585" s="74">
        <f t="shared" si="26"/>
        <v>0</v>
      </c>
    </row>
    <row r="586" spans="2:12" x14ac:dyDescent="0.3">
      <c r="B586" s="84"/>
      <c r="C586" s="79"/>
      <c r="D586" s="79"/>
      <c r="E586" s="83"/>
      <c r="F586" s="80" t="s">
        <v>37</v>
      </c>
      <c r="G586" s="81"/>
      <c r="H586" s="82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4">
        <f t="shared" ref="K586:K649" si="28">H586*J586</f>
        <v>0</v>
      </c>
      <c r="L586" s="74">
        <f t="shared" ref="L586:L649" si="29">IF(H586=100%,K586,J586+K586)</f>
        <v>0</v>
      </c>
    </row>
    <row r="587" spans="2:12" x14ac:dyDescent="0.3">
      <c r="B587" s="84"/>
      <c r="C587" s="79"/>
      <c r="D587" s="79"/>
      <c r="E587" s="83"/>
      <c r="F587" s="80" t="s">
        <v>37</v>
      </c>
      <c r="G587" s="81"/>
      <c r="H587" s="82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4">
        <f t="shared" si="28"/>
        <v>0</v>
      </c>
      <c r="L587" s="74">
        <f t="shared" si="29"/>
        <v>0</v>
      </c>
    </row>
    <row r="588" spans="2:12" x14ac:dyDescent="0.3">
      <c r="B588" s="84"/>
      <c r="C588" s="79"/>
      <c r="D588" s="79"/>
      <c r="E588" s="83"/>
      <c r="F588" s="80" t="s">
        <v>37</v>
      </c>
      <c r="G588" s="81"/>
      <c r="H588" s="82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4">
        <f t="shared" si="28"/>
        <v>0</v>
      </c>
      <c r="L588" s="74">
        <f t="shared" si="29"/>
        <v>0</v>
      </c>
    </row>
    <row r="589" spans="2:12" x14ac:dyDescent="0.3">
      <c r="B589" s="84"/>
      <c r="C589" s="79"/>
      <c r="D589" s="79"/>
      <c r="E589" s="83"/>
      <c r="F589" s="80" t="s">
        <v>37</v>
      </c>
      <c r="G589" s="81"/>
      <c r="H589" s="82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4">
        <f t="shared" si="28"/>
        <v>0</v>
      </c>
      <c r="L589" s="74">
        <f t="shared" si="29"/>
        <v>0</v>
      </c>
    </row>
    <row r="590" spans="2:12" x14ac:dyDescent="0.3">
      <c r="B590" s="84"/>
      <c r="C590" s="79"/>
      <c r="D590" s="79"/>
      <c r="E590" s="83"/>
      <c r="F590" s="80" t="s">
        <v>37</v>
      </c>
      <c r="G590" s="81"/>
      <c r="H590" s="82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4">
        <f t="shared" si="28"/>
        <v>0</v>
      </c>
      <c r="L590" s="74">
        <f t="shared" si="29"/>
        <v>0</v>
      </c>
    </row>
    <row r="591" spans="2:12" x14ac:dyDescent="0.3">
      <c r="B591" s="84"/>
      <c r="C591" s="79"/>
      <c r="D591" s="79"/>
      <c r="E591" s="83"/>
      <c r="F591" s="80" t="s">
        <v>37</v>
      </c>
      <c r="G591" s="81"/>
      <c r="H591" s="82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4">
        <f t="shared" si="28"/>
        <v>0</v>
      </c>
      <c r="L591" s="74">
        <f t="shared" si="29"/>
        <v>0</v>
      </c>
    </row>
    <row r="592" spans="2:12" x14ac:dyDescent="0.3">
      <c r="B592" s="84"/>
      <c r="C592" s="79"/>
      <c r="D592" s="79"/>
      <c r="E592" s="83"/>
      <c r="F592" s="80" t="s">
        <v>37</v>
      </c>
      <c r="G592" s="81"/>
      <c r="H592" s="82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4">
        <f t="shared" si="28"/>
        <v>0</v>
      </c>
      <c r="L592" s="74">
        <f t="shared" si="29"/>
        <v>0</v>
      </c>
    </row>
    <row r="593" spans="2:12" x14ac:dyDescent="0.3">
      <c r="B593" s="84"/>
      <c r="C593" s="79"/>
      <c r="D593" s="79"/>
      <c r="E593" s="83"/>
      <c r="F593" s="80" t="s">
        <v>37</v>
      </c>
      <c r="G593" s="81"/>
      <c r="H593" s="82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4">
        <f t="shared" si="28"/>
        <v>0</v>
      </c>
      <c r="L593" s="74">
        <f t="shared" si="29"/>
        <v>0</v>
      </c>
    </row>
    <row r="594" spans="2:12" x14ac:dyDescent="0.3">
      <c r="B594" s="84"/>
      <c r="C594" s="79"/>
      <c r="D594" s="79"/>
      <c r="E594" s="83"/>
      <c r="F594" s="80" t="s">
        <v>37</v>
      </c>
      <c r="G594" s="81"/>
      <c r="H594" s="82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4">
        <f t="shared" si="28"/>
        <v>0</v>
      </c>
      <c r="L594" s="74">
        <f t="shared" si="29"/>
        <v>0</v>
      </c>
    </row>
    <row r="595" spans="2:12" x14ac:dyDescent="0.3">
      <c r="B595" s="84"/>
      <c r="C595" s="79"/>
      <c r="D595" s="79"/>
      <c r="E595" s="83"/>
      <c r="F595" s="80" t="s">
        <v>37</v>
      </c>
      <c r="G595" s="81"/>
      <c r="H595" s="82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4">
        <f t="shared" si="28"/>
        <v>0</v>
      </c>
      <c r="L595" s="74">
        <f t="shared" si="29"/>
        <v>0</v>
      </c>
    </row>
    <row r="596" spans="2:12" x14ac:dyDescent="0.3">
      <c r="B596" s="84"/>
      <c r="C596" s="79"/>
      <c r="D596" s="79"/>
      <c r="E596" s="83"/>
      <c r="F596" s="80" t="s">
        <v>37</v>
      </c>
      <c r="G596" s="81"/>
      <c r="H596" s="82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4">
        <f t="shared" si="28"/>
        <v>0</v>
      </c>
      <c r="L596" s="74">
        <f t="shared" si="29"/>
        <v>0</v>
      </c>
    </row>
    <row r="597" spans="2:12" x14ac:dyDescent="0.3">
      <c r="B597" s="84"/>
      <c r="C597" s="79"/>
      <c r="D597" s="79"/>
      <c r="E597" s="83"/>
      <c r="F597" s="80" t="s">
        <v>37</v>
      </c>
      <c r="G597" s="81"/>
      <c r="H597" s="82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4">
        <f t="shared" si="28"/>
        <v>0</v>
      </c>
      <c r="L597" s="74">
        <f t="shared" si="29"/>
        <v>0</v>
      </c>
    </row>
    <row r="598" spans="2:12" x14ac:dyDescent="0.3">
      <c r="B598" s="84"/>
      <c r="C598" s="79"/>
      <c r="D598" s="79"/>
      <c r="E598" s="83"/>
      <c r="F598" s="80" t="s">
        <v>37</v>
      </c>
      <c r="G598" s="81"/>
      <c r="H598" s="82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4">
        <f t="shared" si="28"/>
        <v>0</v>
      </c>
      <c r="L598" s="74">
        <f t="shared" si="29"/>
        <v>0</v>
      </c>
    </row>
    <row r="599" spans="2:12" x14ac:dyDescent="0.3">
      <c r="B599" s="84"/>
      <c r="C599" s="79"/>
      <c r="D599" s="79"/>
      <c r="E599" s="83"/>
      <c r="F599" s="80" t="s">
        <v>37</v>
      </c>
      <c r="G599" s="81"/>
      <c r="H599" s="82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4">
        <f t="shared" si="28"/>
        <v>0</v>
      </c>
      <c r="L599" s="74">
        <f t="shared" si="29"/>
        <v>0</v>
      </c>
    </row>
    <row r="600" spans="2:12" x14ac:dyDescent="0.3">
      <c r="B600" s="84"/>
      <c r="C600" s="79"/>
      <c r="D600" s="79"/>
      <c r="E600" s="83"/>
      <c r="F600" s="80" t="s">
        <v>37</v>
      </c>
      <c r="G600" s="81"/>
      <c r="H600" s="82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4">
        <f t="shared" si="28"/>
        <v>0</v>
      </c>
      <c r="L600" s="74">
        <f t="shared" si="29"/>
        <v>0</v>
      </c>
    </row>
    <row r="601" spans="2:12" x14ac:dyDescent="0.3">
      <c r="B601" s="84"/>
      <c r="C601" s="79"/>
      <c r="D601" s="79"/>
      <c r="E601" s="83"/>
      <c r="F601" s="80" t="s">
        <v>37</v>
      </c>
      <c r="G601" s="81"/>
      <c r="H601" s="82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4">
        <f t="shared" si="28"/>
        <v>0</v>
      </c>
      <c r="L601" s="74">
        <f t="shared" si="29"/>
        <v>0</v>
      </c>
    </row>
    <row r="602" spans="2:12" x14ac:dyDescent="0.3">
      <c r="B602" s="84"/>
      <c r="C602" s="79"/>
      <c r="D602" s="79"/>
      <c r="E602" s="83"/>
      <c r="F602" s="80" t="s">
        <v>37</v>
      </c>
      <c r="G602" s="81"/>
      <c r="H602" s="82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4">
        <f t="shared" si="28"/>
        <v>0</v>
      </c>
      <c r="L602" s="74">
        <f t="shared" si="29"/>
        <v>0</v>
      </c>
    </row>
    <row r="603" spans="2:12" x14ac:dyDescent="0.3">
      <c r="B603" s="84"/>
      <c r="C603" s="79"/>
      <c r="D603" s="79"/>
      <c r="E603" s="83"/>
      <c r="F603" s="80" t="s">
        <v>37</v>
      </c>
      <c r="G603" s="81"/>
      <c r="H603" s="82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4">
        <f t="shared" si="28"/>
        <v>0</v>
      </c>
      <c r="L603" s="74">
        <f t="shared" si="29"/>
        <v>0</v>
      </c>
    </row>
    <row r="604" spans="2:12" x14ac:dyDescent="0.3">
      <c r="B604" s="84"/>
      <c r="C604" s="79"/>
      <c r="D604" s="79"/>
      <c r="E604" s="83"/>
      <c r="F604" s="80" t="s">
        <v>37</v>
      </c>
      <c r="G604" s="81"/>
      <c r="H604" s="82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4">
        <f t="shared" si="28"/>
        <v>0</v>
      </c>
      <c r="L604" s="74">
        <f t="shared" si="29"/>
        <v>0</v>
      </c>
    </row>
    <row r="605" spans="2:12" x14ac:dyDescent="0.3">
      <c r="B605" s="84"/>
      <c r="C605" s="79"/>
      <c r="D605" s="79"/>
      <c r="E605" s="83"/>
      <c r="F605" s="80" t="s">
        <v>37</v>
      </c>
      <c r="G605" s="81"/>
      <c r="H605" s="82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4">
        <f t="shared" si="28"/>
        <v>0</v>
      </c>
      <c r="L605" s="74">
        <f t="shared" si="29"/>
        <v>0</v>
      </c>
    </row>
    <row r="606" spans="2:12" x14ac:dyDescent="0.3">
      <c r="B606" s="84"/>
      <c r="C606" s="79"/>
      <c r="D606" s="79"/>
      <c r="E606" s="83"/>
      <c r="F606" s="80" t="s">
        <v>37</v>
      </c>
      <c r="G606" s="81"/>
      <c r="H606" s="82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4">
        <f t="shared" si="28"/>
        <v>0</v>
      </c>
      <c r="L606" s="74">
        <f t="shared" si="29"/>
        <v>0</v>
      </c>
    </row>
    <row r="607" spans="2:12" x14ac:dyDescent="0.3">
      <c r="B607" s="84"/>
      <c r="C607" s="79"/>
      <c r="D607" s="79"/>
      <c r="E607" s="83"/>
      <c r="F607" s="80" t="s">
        <v>37</v>
      </c>
      <c r="G607" s="81"/>
      <c r="H607" s="82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4">
        <f t="shared" si="28"/>
        <v>0</v>
      </c>
      <c r="L607" s="74">
        <f t="shared" si="29"/>
        <v>0</v>
      </c>
    </row>
    <row r="608" spans="2:12" x14ac:dyDescent="0.3">
      <c r="B608" s="84"/>
      <c r="C608" s="79"/>
      <c r="D608" s="79"/>
      <c r="E608" s="83"/>
      <c r="F608" s="80" t="s">
        <v>37</v>
      </c>
      <c r="G608" s="81"/>
      <c r="H608" s="82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4">
        <f t="shared" si="28"/>
        <v>0</v>
      </c>
      <c r="L608" s="74">
        <f t="shared" si="29"/>
        <v>0</v>
      </c>
    </row>
    <row r="609" spans="2:12" x14ac:dyDescent="0.3">
      <c r="B609" s="84"/>
      <c r="C609" s="79"/>
      <c r="D609" s="79"/>
      <c r="E609" s="83"/>
      <c r="F609" s="80" t="s">
        <v>37</v>
      </c>
      <c r="G609" s="81"/>
      <c r="H609" s="82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4">
        <f t="shared" si="28"/>
        <v>0</v>
      </c>
      <c r="L609" s="74">
        <f t="shared" si="29"/>
        <v>0</v>
      </c>
    </row>
    <row r="610" spans="2:12" x14ac:dyDescent="0.3">
      <c r="B610" s="84"/>
      <c r="C610" s="79"/>
      <c r="D610" s="79"/>
      <c r="E610" s="83"/>
      <c r="F610" s="80" t="s">
        <v>37</v>
      </c>
      <c r="G610" s="81"/>
      <c r="H610" s="82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4">
        <f t="shared" si="28"/>
        <v>0</v>
      </c>
      <c r="L610" s="74">
        <f t="shared" si="29"/>
        <v>0</v>
      </c>
    </row>
    <row r="611" spans="2:12" x14ac:dyDescent="0.3">
      <c r="B611" s="84"/>
      <c r="C611" s="79"/>
      <c r="D611" s="79"/>
      <c r="E611" s="83"/>
      <c r="F611" s="80" t="s">
        <v>37</v>
      </c>
      <c r="G611" s="81"/>
      <c r="H611" s="82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4">
        <f t="shared" si="28"/>
        <v>0</v>
      </c>
      <c r="L611" s="74">
        <f t="shared" si="29"/>
        <v>0</v>
      </c>
    </row>
    <row r="612" spans="2:12" x14ac:dyDescent="0.3">
      <c r="B612" s="84"/>
      <c r="C612" s="79"/>
      <c r="D612" s="79"/>
      <c r="E612" s="83"/>
      <c r="F612" s="80" t="s">
        <v>37</v>
      </c>
      <c r="G612" s="81"/>
      <c r="H612" s="82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4">
        <f t="shared" si="28"/>
        <v>0</v>
      </c>
      <c r="L612" s="74">
        <f t="shared" si="29"/>
        <v>0</v>
      </c>
    </row>
    <row r="613" spans="2:12" x14ac:dyDescent="0.3">
      <c r="B613" s="84"/>
      <c r="C613" s="79"/>
      <c r="D613" s="79"/>
      <c r="E613" s="83"/>
      <c r="F613" s="80" t="s">
        <v>37</v>
      </c>
      <c r="G613" s="81"/>
      <c r="H613" s="82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4">
        <f t="shared" si="28"/>
        <v>0</v>
      </c>
      <c r="L613" s="74">
        <f t="shared" si="29"/>
        <v>0</v>
      </c>
    </row>
    <row r="614" spans="2:12" x14ac:dyDescent="0.3">
      <c r="B614" s="84"/>
      <c r="C614" s="79"/>
      <c r="D614" s="79"/>
      <c r="E614" s="83"/>
      <c r="F614" s="80" t="s">
        <v>37</v>
      </c>
      <c r="G614" s="81"/>
      <c r="H614" s="82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4">
        <f t="shared" si="28"/>
        <v>0</v>
      </c>
      <c r="L614" s="74">
        <f t="shared" si="29"/>
        <v>0</v>
      </c>
    </row>
    <row r="615" spans="2:12" x14ac:dyDescent="0.3">
      <c r="B615" s="84"/>
      <c r="C615" s="79"/>
      <c r="D615" s="79"/>
      <c r="E615" s="83"/>
      <c r="F615" s="80" t="s">
        <v>37</v>
      </c>
      <c r="G615" s="81"/>
      <c r="H615" s="82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4">
        <f t="shared" si="28"/>
        <v>0</v>
      </c>
      <c r="L615" s="74">
        <f t="shared" si="29"/>
        <v>0</v>
      </c>
    </row>
    <row r="616" spans="2:12" x14ac:dyDescent="0.3">
      <c r="B616" s="84"/>
      <c r="C616" s="79"/>
      <c r="D616" s="79"/>
      <c r="E616" s="83"/>
      <c r="F616" s="80" t="s">
        <v>37</v>
      </c>
      <c r="G616" s="81"/>
      <c r="H616" s="82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4">
        <f t="shared" si="28"/>
        <v>0</v>
      </c>
      <c r="L616" s="74">
        <f t="shared" si="29"/>
        <v>0</v>
      </c>
    </row>
    <row r="617" spans="2:12" x14ac:dyDescent="0.3">
      <c r="B617" s="84"/>
      <c r="C617" s="79"/>
      <c r="D617" s="79"/>
      <c r="E617" s="83"/>
      <c r="F617" s="80" t="s">
        <v>37</v>
      </c>
      <c r="G617" s="81"/>
      <c r="H617" s="82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4">
        <f t="shared" si="28"/>
        <v>0</v>
      </c>
      <c r="L617" s="74">
        <f t="shared" si="29"/>
        <v>0</v>
      </c>
    </row>
    <row r="618" spans="2:12" x14ac:dyDescent="0.3">
      <c r="B618" s="84"/>
      <c r="C618" s="79"/>
      <c r="D618" s="79"/>
      <c r="E618" s="83"/>
      <c r="F618" s="80" t="s">
        <v>37</v>
      </c>
      <c r="G618" s="81"/>
      <c r="H618" s="82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4">
        <f t="shared" si="28"/>
        <v>0</v>
      </c>
      <c r="L618" s="74">
        <f t="shared" si="29"/>
        <v>0</v>
      </c>
    </row>
    <row r="619" spans="2:12" x14ac:dyDescent="0.3">
      <c r="B619" s="84"/>
      <c r="C619" s="79"/>
      <c r="D619" s="79"/>
      <c r="E619" s="83"/>
      <c r="F619" s="80" t="s">
        <v>37</v>
      </c>
      <c r="G619" s="81"/>
      <c r="H619" s="82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4">
        <f t="shared" si="28"/>
        <v>0</v>
      </c>
      <c r="L619" s="74">
        <f t="shared" si="29"/>
        <v>0</v>
      </c>
    </row>
    <row r="620" spans="2:12" x14ac:dyDescent="0.3">
      <c r="B620" s="84"/>
      <c r="C620" s="79"/>
      <c r="D620" s="79"/>
      <c r="E620" s="83"/>
      <c r="F620" s="80" t="s">
        <v>37</v>
      </c>
      <c r="G620" s="81"/>
      <c r="H620" s="82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4">
        <f t="shared" si="28"/>
        <v>0</v>
      </c>
      <c r="L620" s="74">
        <f t="shared" si="29"/>
        <v>0</v>
      </c>
    </row>
    <row r="621" spans="2:12" x14ac:dyDescent="0.3">
      <c r="B621" s="84"/>
      <c r="C621" s="79"/>
      <c r="D621" s="79"/>
      <c r="E621" s="83"/>
      <c r="F621" s="80" t="s">
        <v>37</v>
      </c>
      <c r="G621" s="81"/>
      <c r="H621" s="82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4">
        <f t="shared" si="28"/>
        <v>0</v>
      </c>
      <c r="L621" s="74">
        <f t="shared" si="29"/>
        <v>0</v>
      </c>
    </row>
    <row r="622" spans="2:12" x14ac:dyDescent="0.3">
      <c r="B622" s="84"/>
      <c r="C622" s="79"/>
      <c r="D622" s="79"/>
      <c r="E622" s="83"/>
      <c r="F622" s="80" t="s">
        <v>37</v>
      </c>
      <c r="G622" s="81"/>
      <c r="H622" s="82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4">
        <f t="shared" si="28"/>
        <v>0</v>
      </c>
      <c r="L622" s="74">
        <f t="shared" si="29"/>
        <v>0</v>
      </c>
    </row>
    <row r="623" spans="2:12" x14ac:dyDescent="0.3">
      <c r="B623" s="84"/>
      <c r="C623" s="79"/>
      <c r="D623" s="79"/>
      <c r="E623" s="83"/>
      <c r="F623" s="80" t="s">
        <v>37</v>
      </c>
      <c r="G623" s="81"/>
      <c r="H623" s="82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4">
        <f t="shared" si="28"/>
        <v>0</v>
      </c>
      <c r="L623" s="74">
        <f t="shared" si="29"/>
        <v>0</v>
      </c>
    </row>
    <row r="624" spans="2:12" x14ac:dyDescent="0.3">
      <c r="B624" s="84"/>
      <c r="C624" s="79"/>
      <c r="D624" s="79"/>
      <c r="E624" s="83"/>
      <c r="F624" s="80" t="s">
        <v>37</v>
      </c>
      <c r="G624" s="81"/>
      <c r="H624" s="82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4">
        <f t="shared" si="28"/>
        <v>0</v>
      </c>
      <c r="L624" s="74">
        <f t="shared" si="29"/>
        <v>0</v>
      </c>
    </row>
    <row r="625" spans="2:12" x14ac:dyDescent="0.3">
      <c r="B625" s="84"/>
      <c r="C625" s="79"/>
      <c r="D625" s="79"/>
      <c r="E625" s="83"/>
      <c r="F625" s="80" t="s">
        <v>37</v>
      </c>
      <c r="G625" s="81"/>
      <c r="H625" s="82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4">
        <f t="shared" si="28"/>
        <v>0</v>
      </c>
      <c r="L625" s="74">
        <f t="shared" si="29"/>
        <v>0</v>
      </c>
    </row>
    <row r="626" spans="2:12" x14ac:dyDescent="0.3">
      <c r="B626" s="84"/>
      <c r="C626" s="79"/>
      <c r="D626" s="79"/>
      <c r="E626" s="83"/>
      <c r="F626" s="80" t="s">
        <v>37</v>
      </c>
      <c r="G626" s="81"/>
      <c r="H626" s="82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4">
        <f t="shared" si="28"/>
        <v>0</v>
      </c>
      <c r="L626" s="74">
        <f t="shared" si="29"/>
        <v>0</v>
      </c>
    </row>
    <row r="627" spans="2:12" x14ac:dyDescent="0.3">
      <c r="B627" s="84"/>
      <c r="C627" s="79"/>
      <c r="D627" s="79"/>
      <c r="E627" s="83"/>
      <c r="F627" s="80" t="s">
        <v>37</v>
      </c>
      <c r="G627" s="81"/>
      <c r="H627" s="82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4">
        <f t="shared" si="28"/>
        <v>0</v>
      </c>
      <c r="L627" s="74">
        <f t="shared" si="29"/>
        <v>0</v>
      </c>
    </row>
    <row r="628" spans="2:12" x14ac:dyDescent="0.3">
      <c r="B628" s="84"/>
      <c r="C628" s="79"/>
      <c r="D628" s="79"/>
      <c r="E628" s="83"/>
      <c r="F628" s="80" t="s">
        <v>37</v>
      </c>
      <c r="G628" s="81"/>
      <c r="H628" s="82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4">
        <f t="shared" si="28"/>
        <v>0</v>
      </c>
      <c r="L628" s="74">
        <f t="shared" si="29"/>
        <v>0</v>
      </c>
    </row>
    <row r="629" spans="2:12" x14ac:dyDescent="0.3">
      <c r="B629" s="84"/>
      <c r="C629" s="79"/>
      <c r="D629" s="79"/>
      <c r="E629" s="83"/>
      <c r="F629" s="80" t="s">
        <v>37</v>
      </c>
      <c r="G629" s="81"/>
      <c r="H629" s="82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4">
        <f t="shared" si="28"/>
        <v>0</v>
      </c>
      <c r="L629" s="74">
        <f t="shared" si="29"/>
        <v>0</v>
      </c>
    </row>
    <row r="630" spans="2:12" x14ac:dyDescent="0.3">
      <c r="B630" s="84"/>
      <c r="C630" s="79"/>
      <c r="D630" s="79"/>
      <c r="E630" s="83"/>
      <c r="F630" s="80" t="s">
        <v>37</v>
      </c>
      <c r="G630" s="81"/>
      <c r="H630" s="82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4">
        <f t="shared" si="28"/>
        <v>0</v>
      </c>
      <c r="L630" s="74">
        <f t="shared" si="29"/>
        <v>0</v>
      </c>
    </row>
    <row r="631" spans="2:12" x14ac:dyDescent="0.3">
      <c r="B631" s="84"/>
      <c r="C631" s="79"/>
      <c r="D631" s="79"/>
      <c r="E631" s="83"/>
      <c r="F631" s="80" t="s">
        <v>37</v>
      </c>
      <c r="G631" s="81"/>
      <c r="H631" s="82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4">
        <f t="shared" si="28"/>
        <v>0</v>
      </c>
      <c r="L631" s="74">
        <f t="shared" si="29"/>
        <v>0</v>
      </c>
    </row>
    <row r="632" spans="2:12" x14ac:dyDescent="0.3">
      <c r="B632" s="84"/>
      <c r="C632" s="79"/>
      <c r="D632" s="79"/>
      <c r="E632" s="83"/>
      <c r="F632" s="80" t="s">
        <v>37</v>
      </c>
      <c r="G632" s="81"/>
      <c r="H632" s="82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4">
        <f t="shared" si="28"/>
        <v>0</v>
      </c>
      <c r="L632" s="74">
        <f t="shared" si="29"/>
        <v>0</v>
      </c>
    </row>
    <row r="633" spans="2:12" x14ac:dyDescent="0.3">
      <c r="B633" s="84"/>
      <c r="C633" s="79"/>
      <c r="D633" s="79"/>
      <c r="E633" s="83"/>
      <c r="F633" s="80" t="s">
        <v>37</v>
      </c>
      <c r="G633" s="81"/>
      <c r="H633" s="82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4">
        <f t="shared" si="28"/>
        <v>0</v>
      </c>
      <c r="L633" s="74">
        <f t="shared" si="29"/>
        <v>0</v>
      </c>
    </row>
    <row r="634" spans="2:12" x14ac:dyDescent="0.3">
      <c r="B634" s="84"/>
      <c r="C634" s="79"/>
      <c r="D634" s="79"/>
      <c r="E634" s="83"/>
      <c r="F634" s="80" t="s">
        <v>37</v>
      </c>
      <c r="G634" s="81"/>
      <c r="H634" s="82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4">
        <f t="shared" si="28"/>
        <v>0</v>
      </c>
      <c r="L634" s="74">
        <f t="shared" si="29"/>
        <v>0</v>
      </c>
    </row>
    <row r="635" spans="2:12" x14ac:dyDescent="0.3">
      <c r="B635" s="84"/>
      <c r="C635" s="79"/>
      <c r="D635" s="79"/>
      <c r="E635" s="83"/>
      <c r="F635" s="80" t="s">
        <v>37</v>
      </c>
      <c r="G635" s="81"/>
      <c r="H635" s="82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4">
        <f t="shared" si="28"/>
        <v>0</v>
      </c>
      <c r="L635" s="74">
        <f t="shared" si="29"/>
        <v>0</v>
      </c>
    </row>
    <row r="636" spans="2:12" x14ac:dyDescent="0.3">
      <c r="B636" s="84"/>
      <c r="C636" s="79"/>
      <c r="D636" s="79"/>
      <c r="E636" s="83"/>
      <c r="F636" s="80" t="s">
        <v>37</v>
      </c>
      <c r="G636" s="81"/>
      <c r="H636" s="82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4">
        <f t="shared" si="28"/>
        <v>0</v>
      </c>
      <c r="L636" s="74">
        <f t="shared" si="29"/>
        <v>0</v>
      </c>
    </row>
    <row r="637" spans="2:12" x14ac:dyDescent="0.3">
      <c r="B637" s="84"/>
      <c r="C637" s="79"/>
      <c r="D637" s="79"/>
      <c r="E637" s="83"/>
      <c r="F637" s="80" t="s">
        <v>37</v>
      </c>
      <c r="G637" s="81"/>
      <c r="H637" s="82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4">
        <f t="shared" si="28"/>
        <v>0</v>
      </c>
      <c r="L637" s="74">
        <f t="shared" si="29"/>
        <v>0</v>
      </c>
    </row>
    <row r="638" spans="2:12" x14ac:dyDescent="0.3">
      <c r="B638" s="84"/>
      <c r="C638" s="79"/>
      <c r="D638" s="79"/>
      <c r="E638" s="83"/>
      <c r="F638" s="80" t="s">
        <v>37</v>
      </c>
      <c r="G638" s="81"/>
      <c r="H638" s="82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4">
        <f t="shared" si="28"/>
        <v>0</v>
      </c>
      <c r="L638" s="74">
        <f t="shared" si="29"/>
        <v>0</v>
      </c>
    </row>
    <row r="639" spans="2:12" x14ac:dyDescent="0.3">
      <c r="B639" s="84"/>
      <c r="C639" s="79"/>
      <c r="D639" s="79"/>
      <c r="E639" s="83"/>
      <c r="F639" s="80" t="s">
        <v>37</v>
      </c>
      <c r="G639" s="81"/>
      <c r="H639" s="82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4">
        <f t="shared" si="28"/>
        <v>0</v>
      </c>
      <c r="L639" s="74">
        <f t="shared" si="29"/>
        <v>0</v>
      </c>
    </row>
    <row r="640" spans="2:12" x14ac:dyDescent="0.3">
      <c r="B640" s="84"/>
      <c r="C640" s="79"/>
      <c r="D640" s="79"/>
      <c r="E640" s="83"/>
      <c r="F640" s="80" t="s">
        <v>37</v>
      </c>
      <c r="G640" s="81"/>
      <c r="H640" s="82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4">
        <f t="shared" si="28"/>
        <v>0</v>
      </c>
      <c r="L640" s="74">
        <f t="shared" si="29"/>
        <v>0</v>
      </c>
    </row>
    <row r="641" spans="2:12" x14ac:dyDescent="0.3">
      <c r="B641" s="84"/>
      <c r="C641" s="79"/>
      <c r="D641" s="79"/>
      <c r="E641" s="83"/>
      <c r="F641" s="80" t="s">
        <v>37</v>
      </c>
      <c r="G641" s="81"/>
      <c r="H641" s="82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4">
        <f t="shared" si="28"/>
        <v>0</v>
      </c>
      <c r="L641" s="74">
        <f t="shared" si="29"/>
        <v>0</v>
      </c>
    </row>
    <row r="642" spans="2:12" x14ac:dyDescent="0.3">
      <c r="B642" s="84"/>
      <c r="C642" s="79"/>
      <c r="D642" s="79"/>
      <c r="E642" s="83"/>
      <c r="F642" s="80" t="s">
        <v>37</v>
      </c>
      <c r="G642" s="81"/>
      <c r="H642" s="82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4">
        <f t="shared" si="28"/>
        <v>0</v>
      </c>
      <c r="L642" s="74">
        <f t="shared" si="29"/>
        <v>0</v>
      </c>
    </row>
    <row r="643" spans="2:12" x14ac:dyDescent="0.3">
      <c r="B643" s="84"/>
      <c r="C643" s="79"/>
      <c r="D643" s="79"/>
      <c r="E643" s="83"/>
      <c r="F643" s="80" t="s">
        <v>37</v>
      </c>
      <c r="G643" s="81"/>
      <c r="H643" s="82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4">
        <f t="shared" si="28"/>
        <v>0</v>
      </c>
      <c r="L643" s="74">
        <f t="shared" si="29"/>
        <v>0</v>
      </c>
    </row>
    <row r="644" spans="2:12" x14ac:dyDescent="0.3">
      <c r="B644" s="84"/>
      <c r="C644" s="79"/>
      <c r="D644" s="79"/>
      <c r="E644" s="83"/>
      <c r="F644" s="80" t="s">
        <v>37</v>
      </c>
      <c r="G644" s="81"/>
      <c r="H644" s="82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4">
        <f t="shared" si="28"/>
        <v>0</v>
      </c>
      <c r="L644" s="74">
        <f t="shared" si="29"/>
        <v>0</v>
      </c>
    </row>
    <row r="645" spans="2:12" x14ac:dyDescent="0.3">
      <c r="B645" s="84"/>
      <c r="C645" s="79"/>
      <c r="D645" s="79"/>
      <c r="E645" s="83"/>
      <c r="F645" s="80" t="s">
        <v>37</v>
      </c>
      <c r="G645" s="81"/>
      <c r="H645" s="82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4">
        <f t="shared" si="28"/>
        <v>0</v>
      </c>
      <c r="L645" s="74">
        <f t="shared" si="29"/>
        <v>0</v>
      </c>
    </row>
    <row r="646" spans="2:12" x14ac:dyDescent="0.3">
      <c r="B646" s="84"/>
      <c r="C646" s="79"/>
      <c r="D646" s="79"/>
      <c r="E646" s="83"/>
      <c r="F646" s="80" t="s">
        <v>37</v>
      </c>
      <c r="G646" s="81"/>
      <c r="H646" s="82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4">
        <f t="shared" si="28"/>
        <v>0</v>
      </c>
      <c r="L646" s="74">
        <f t="shared" si="29"/>
        <v>0</v>
      </c>
    </row>
    <row r="647" spans="2:12" x14ac:dyDescent="0.3">
      <c r="B647" s="84"/>
      <c r="C647" s="79"/>
      <c r="D647" s="79"/>
      <c r="E647" s="83"/>
      <c r="F647" s="80" t="s">
        <v>37</v>
      </c>
      <c r="G647" s="81"/>
      <c r="H647" s="82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4">
        <f t="shared" si="28"/>
        <v>0</v>
      </c>
      <c r="L647" s="74">
        <f t="shared" si="29"/>
        <v>0</v>
      </c>
    </row>
    <row r="648" spans="2:12" x14ac:dyDescent="0.3">
      <c r="B648" s="84"/>
      <c r="C648" s="79"/>
      <c r="D648" s="79"/>
      <c r="E648" s="83"/>
      <c r="F648" s="80" t="s">
        <v>37</v>
      </c>
      <c r="G648" s="81"/>
      <c r="H648" s="82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4">
        <f t="shared" si="28"/>
        <v>0</v>
      </c>
      <c r="L648" s="74">
        <f t="shared" si="29"/>
        <v>0</v>
      </c>
    </row>
    <row r="649" spans="2:12" x14ac:dyDescent="0.3">
      <c r="B649" s="84"/>
      <c r="C649" s="79"/>
      <c r="D649" s="79"/>
      <c r="E649" s="83"/>
      <c r="F649" s="80" t="s">
        <v>37</v>
      </c>
      <c r="G649" s="81"/>
      <c r="H649" s="82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4">
        <f t="shared" si="28"/>
        <v>0</v>
      </c>
      <c r="L649" s="74">
        <f t="shared" si="29"/>
        <v>0</v>
      </c>
    </row>
    <row r="650" spans="2:12" x14ac:dyDescent="0.3">
      <c r="B650" s="84"/>
      <c r="C650" s="79"/>
      <c r="D650" s="79"/>
      <c r="E650" s="83"/>
      <c r="F650" s="80" t="s">
        <v>37</v>
      </c>
      <c r="G650" s="81"/>
      <c r="H650" s="82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4">
        <f t="shared" ref="K650:K713" si="31">H650*J650</f>
        <v>0</v>
      </c>
      <c r="L650" s="74">
        <f t="shared" ref="L650:L713" si="32">IF(H650=100%,K650,J650+K650)</f>
        <v>0</v>
      </c>
    </row>
    <row r="651" spans="2:12" x14ac:dyDescent="0.3">
      <c r="B651" s="84"/>
      <c r="C651" s="79"/>
      <c r="D651" s="79"/>
      <c r="E651" s="83"/>
      <c r="F651" s="80" t="s">
        <v>37</v>
      </c>
      <c r="G651" s="81"/>
      <c r="H651" s="82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4">
        <f t="shared" si="31"/>
        <v>0</v>
      </c>
      <c r="L651" s="74">
        <f t="shared" si="32"/>
        <v>0</v>
      </c>
    </row>
    <row r="652" spans="2:12" x14ac:dyDescent="0.3">
      <c r="B652" s="84"/>
      <c r="C652" s="79"/>
      <c r="D652" s="79"/>
      <c r="E652" s="83"/>
      <c r="F652" s="80" t="s">
        <v>37</v>
      </c>
      <c r="G652" s="81"/>
      <c r="H652" s="82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4">
        <f t="shared" si="31"/>
        <v>0</v>
      </c>
      <c r="L652" s="74">
        <f t="shared" si="32"/>
        <v>0</v>
      </c>
    </row>
    <row r="653" spans="2:12" x14ac:dyDescent="0.3">
      <c r="B653" s="84"/>
      <c r="C653" s="79"/>
      <c r="D653" s="79"/>
      <c r="E653" s="83"/>
      <c r="F653" s="80" t="s">
        <v>37</v>
      </c>
      <c r="G653" s="81"/>
      <c r="H653" s="82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4">
        <f t="shared" si="31"/>
        <v>0</v>
      </c>
      <c r="L653" s="74">
        <f t="shared" si="32"/>
        <v>0</v>
      </c>
    </row>
    <row r="654" spans="2:12" x14ac:dyDescent="0.3">
      <c r="B654" s="84"/>
      <c r="C654" s="79"/>
      <c r="D654" s="79"/>
      <c r="E654" s="83"/>
      <c r="F654" s="80" t="s">
        <v>37</v>
      </c>
      <c r="G654" s="81"/>
      <c r="H654" s="82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4">
        <f t="shared" si="31"/>
        <v>0</v>
      </c>
      <c r="L654" s="74">
        <f t="shared" si="32"/>
        <v>0</v>
      </c>
    </row>
    <row r="655" spans="2:12" x14ac:dyDescent="0.3">
      <c r="B655" s="84"/>
      <c r="C655" s="79"/>
      <c r="D655" s="79"/>
      <c r="E655" s="83"/>
      <c r="F655" s="80" t="s">
        <v>37</v>
      </c>
      <c r="G655" s="81"/>
      <c r="H655" s="82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4">
        <f t="shared" si="31"/>
        <v>0</v>
      </c>
      <c r="L655" s="74">
        <f t="shared" si="32"/>
        <v>0</v>
      </c>
    </row>
    <row r="656" spans="2:12" x14ac:dyDescent="0.3">
      <c r="B656" s="84"/>
      <c r="C656" s="79"/>
      <c r="D656" s="79"/>
      <c r="E656" s="83"/>
      <c r="F656" s="80" t="s">
        <v>37</v>
      </c>
      <c r="G656" s="81"/>
      <c r="H656" s="82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4">
        <f t="shared" si="31"/>
        <v>0</v>
      </c>
      <c r="L656" s="74">
        <f t="shared" si="32"/>
        <v>0</v>
      </c>
    </row>
    <row r="657" spans="2:12" x14ac:dyDescent="0.3">
      <c r="B657" s="84"/>
      <c r="C657" s="79"/>
      <c r="D657" s="79"/>
      <c r="E657" s="83"/>
      <c r="F657" s="80" t="s">
        <v>37</v>
      </c>
      <c r="G657" s="81"/>
      <c r="H657" s="82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4">
        <f t="shared" si="31"/>
        <v>0</v>
      </c>
      <c r="L657" s="74">
        <f t="shared" si="32"/>
        <v>0</v>
      </c>
    </row>
    <row r="658" spans="2:12" x14ac:dyDescent="0.3">
      <c r="B658" s="84"/>
      <c r="C658" s="79"/>
      <c r="D658" s="79"/>
      <c r="E658" s="83"/>
      <c r="F658" s="80" t="s">
        <v>37</v>
      </c>
      <c r="G658" s="81"/>
      <c r="H658" s="82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4">
        <f t="shared" si="31"/>
        <v>0</v>
      </c>
      <c r="L658" s="74">
        <f t="shared" si="32"/>
        <v>0</v>
      </c>
    </row>
    <row r="659" spans="2:12" x14ac:dyDescent="0.3">
      <c r="B659" s="84"/>
      <c r="C659" s="79"/>
      <c r="D659" s="79"/>
      <c r="E659" s="83"/>
      <c r="F659" s="80" t="s">
        <v>37</v>
      </c>
      <c r="G659" s="81"/>
      <c r="H659" s="82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4">
        <f t="shared" si="31"/>
        <v>0</v>
      </c>
      <c r="L659" s="74">
        <f t="shared" si="32"/>
        <v>0</v>
      </c>
    </row>
    <row r="660" spans="2:12" x14ac:dyDescent="0.3">
      <c r="B660" s="84"/>
      <c r="C660" s="79"/>
      <c r="D660" s="79"/>
      <c r="E660" s="83"/>
      <c r="F660" s="80" t="s">
        <v>37</v>
      </c>
      <c r="G660" s="81"/>
      <c r="H660" s="82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4">
        <f t="shared" si="31"/>
        <v>0</v>
      </c>
      <c r="L660" s="74">
        <f t="shared" si="32"/>
        <v>0</v>
      </c>
    </row>
    <row r="661" spans="2:12" x14ac:dyDescent="0.3">
      <c r="B661" s="84"/>
      <c r="C661" s="79"/>
      <c r="D661" s="79"/>
      <c r="E661" s="83"/>
      <c r="F661" s="80" t="s">
        <v>37</v>
      </c>
      <c r="G661" s="81"/>
      <c r="H661" s="82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4">
        <f t="shared" si="31"/>
        <v>0</v>
      </c>
      <c r="L661" s="74">
        <f t="shared" si="32"/>
        <v>0</v>
      </c>
    </row>
    <row r="662" spans="2:12" x14ac:dyDescent="0.3">
      <c r="B662" s="84"/>
      <c r="C662" s="79"/>
      <c r="D662" s="79"/>
      <c r="E662" s="83"/>
      <c r="F662" s="80" t="s">
        <v>37</v>
      </c>
      <c r="G662" s="81"/>
      <c r="H662" s="82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4">
        <f t="shared" si="31"/>
        <v>0</v>
      </c>
      <c r="L662" s="74">
        <f t="shared" si="32"/>
        <v>0</v>
      </c>
    </row>
    <row r="663" spans="2:12" x14ac:dyDescent="0.3">
      <c r="B663" s="84"/>
      <c r="C663" s="79"/>
      <c r="D663" s="79"/>
      <c r="E663" s="83"/>
      <c r="F663" s="80" t="s">
        <v>37</v>
      </c>
      <c r="G663" s="81"/>
      <c r="H663" s="82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4">
        <f t="shared" si="31"/>
        <v>0</v>
      </c>
      <c r="L663" s="74">
        <f t="shared" si="32"/>
        <v>0</v>
      </c>
    </row>
    <row r="664" spans="2:12" x14ac:dyDescent="0.3">
      <c r="B664" s="84"/>
      <c r="C664" s="79"/>
      <c r="D664" s="79"/>
      <c r="E664" s="83"/>
      <c r="F664" s="80" t="s">
        <v>37</v>
      </c>
      <c r="G664" s="81"/>
      <c r="H664" s="82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4">
        <f t="shared" si="31"/>
        <v>0</v>
      </c>
      <c r="L664" s="74">
        <f t="shared" si="32"/>
        <v>0</v>
      </c>
    </row>
    <row r="665" spans="2:12" x14ac:dyDescent="0.3">
      <c r="B665" s="84"/>
      <c r="C665" s="79"/>
      <c r="D665" s="79"/>
      <c r="E665" s="83"/>
      <c r="F665" s="80" t="s">
        <v>37</v>
      </c>
      <c r="G665" s="81"/>
      <c r="H665" s="82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4">
        <f t="shared" si="31"/>
        <v>0</v>
      </c>
      <c r="L665" s="74">
        <f t="shared" si="32"/>
        <v>0</v>
      </c>
    </row>
    <row r="666" spans="2:12" x14ac:dyDescent="0.3">
      <c r="B666" s="84"/>
      <c r="C666" s="79"/>
      <c r="D666" s="79"/>
      <c r="E666" s="83"/>
      <c r="F666" s="80" t="s">
        <v>37</v>
      </c>
      <c r="G666" s="81"/>
      <c r="H666" s="82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4">
        <f t="shared" si="31"/>
        <v>0</v>
      </c>
      <c r="L666" s="74">
        <f t="shared" si="32"/>
        <v>0</v>
      </c>
    </row>
    <row r="667" spans="2:12" x14ac:dyDescent="0.3">
      <c r="B667" s="84"/>
      <c r="C667" s="79"/>
      <c r="D667" s="79"/>
      <c r="E667" s="83"/>
      <c r="F667" s="80" t="s">
        <v>37</v>
      </c>
      <c r="G667" s="81"/>
      <c r="H667" s="82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4">
        <f t="shared" si="31"/>
        <v>0</v>
      </c>
      <c r="L667" s="74">
        <f t="shared" si="32"/>
        <v>0</v>
      </c>
    </row>
    <row r="668" spans="2:12" x14ac:dyDescent="0.3">
      <c r="B668" s="84"/>
      <c r="C668" s="79"/>
      <c r="D668" s="79"/>
      <c r="E668" s="83"/>
      <c r="F668" s="80" t="s">
        <v>37</v>
      </c>
      <c r="G668" s="81"/>
      <c r="H668" s="82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4">
        <f t="shared" si="31"/>
        <v>0</v>
      </c>
      <c r="L668" s="74">
        <f t="shared" si="32"/>
        <v>0</v>
      </c>
    </row>
    <row r="669" spans="2:12" x14ac:dyDescent="0.3">
      <c r="B669" s="84"/>
      <c r="C669" s="79"/>
      <c r="D669" s="79"/>
      <c r="E669" s="83"/>
      <c r="F669" s="80" t="s">
        <v>37</v>
      </c>
      <c r="G669" s="81"/>
      <c r="H669" s="82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4">
        <f t="shared" si="31"/>
        <v>0</v>
      </c>
      <c r="L669" s="74">
        <f t="shared" si="32"/>
        <v>0</v>
      </c>
    </row>
    <row r="670" spans="2:12" x14ac:dyDescent="0.3">
      <c r="B670" s="84"/>
      <c r="C670" s="79"/>
      <c r="D670" s="79"/>
      <c r="E670" s="83"/>
      <c r="F670" s="80" t="s">
        <v>37</v>
      </c>
      <c r="G670" s="81"/>
      <c r="H670" s="82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4">
        <f t="shared" si="31"/>
        <v>0</v>
      </c>
      <c r="L670" s="74">
        <f t="shared" si="32"/>
        <v>0</v>
      </c>
    </row>
    <row r="671" spans="2:12" x14ac:dyDescent="0.3">
      <c r="B671" s="84"/>
      <c r="C671" s="79"/>
      <c r="D671" s="79"/>
      <c r="E671" s="83"/>
      <c r="F671" s="80" t="s">
        <v>37</v>
      </c>
      <c r="G671" s="81"/>
      <c r="H671" s="82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4">
        <f t="shared" si="31"/>
        <v>0</v>
      </c>
      <c r="L671" s="74">
        <f t="shared" si="32"/>
        <v>0</v>
      </c>
    </row>
    <row r="672" spans="2:12" x14ac:dyDescent="0.3">
      <c r="B672" s="84"/>
      <c r="C672" s="79"/>
      <c r="D672" s="79"/>
      <c r="E672" s="83"/>
      <c r="F672" s="80" t="s">
        <v>37</v>
      </c>
      <c r="G672" s="81"/>
      <c r="H672" s="82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4">
        <f t="shared" si="31"/>
        <v>0</v>
      </c>
      <c r="L672" s="74">
        <f t="shared" si="32"/>
        <v>0</v>
      </c>
    </row>
    <row r="673" spans="2:12" x14ac:dyDescent="0.3">
      <c r="B673" s="84"/>
      <c r="C673" s="79"/>
      <c r="D673" s="79"/>
      <c r="E673" s="83"/>
      <c r="F673" s="80" t="s">
        <v>37</v>
      </c>
      <c r="G673" s="81"/>
      <c r="H673" s="82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4">
        <f t="shared" si="31"/>
        <v>0</v>
      </c>
      <c r="L673" s="74">
        <f t="shared" si="32"/>
        <v>0</v>
      </c>
    </row>
    <row r="674" spans="2:12" x14ac:dyDescent="0.3">
      <c r="B674" s="84"/>
      <c r="C674" s="79"/>
      <c r="D674" s="79"/>
      <c r="E674" s="83"/>
      <c r="F674" s="80" t="s">
        <v>37</v>
      </c>
      <c r="G674" s="81"/>
      <c r="H674" s="82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4">
        <f t="shared" si="31"/>
        <v>0</v>
      </c>
      <c r="L674" s="74">
        <f t="shared" si="32"/>
        <v>0</v>
      </c>
    </row>
    <row r="675" spans="2:12" x14ac:dyDescent="0.3">
      <c r="B675" s="84"/>
      <c r="C675" s="79"/>
      <c r="D675" s="79"/>
      <c r="E675" s="83"/>
      <c r="F675" s="80" t="s">
        <v>37</v>
      </c>
      <c r="G675" s="81"/>
      <c r="H675" s="82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4">
        <f t="shared" si="31"/>
        <v>0</v>
      </c>
      <c r="L675" s="74">
        <f t="shared" si="32"/>
        <v>0</v>
      </c>
    </row>
    <row r="676" spans="2:12" x14ac:dyDescent="0.3">
      <c r="B676" s="84"/>
      <c r="C676" s="79"/>
      <c r="D676" s="79"/>
      <c r="E676" s="83"/>
      <c r="F676" s="80" t="s">
        <v>37</v>
      </c>
      <c r="G676" s="81"/>
      <c r="H676" s="82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4">
        <f t="shared" si="31"/>
        <v>0</v>
      </c>
      <c r="L676" s="74">
        <f t="shared" si="32"/>
        <v>0</v>
      </c>
    </row>
    <row r="677" spans="2:12" x14ac:dyDescent="0.3">
      <c r="B677" s="84"/>
      <c r="C677" s="79"/>
      <c r="D677" s="79"/>
      <c r="E677" s="83"/>
      <c r="F677" s="80" t="s">
        <v>37</v>
      </c>
      <c r="G677" s="81"/>
      <c r="H677" s="82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4">
        <f t="shared" si="31"/>
        <v>0</v>
      </c>
      <c r="L677" s="74">
        <f t="shared" si="32"/>
        <v>0</v>
      </c>
    </row>
    <row r="678" spans="2:12" x14ac:dyDescent="0.3">
      <c r="B678" s="84"/>
      <c r="C678" s="79"/>
      <c r="D678" s="79"/>
      <c r="E678" s="83"/>
      <c r="F678" s="80" t="s">
        <v>37</v>
      </c>
      <c r="G678" s="81"/>
      <c r="H678" s="82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4">
        <f t="shared" si="31"/>
        <v>0</v>
      </c>
      <c r="L678" s="74">
        <f t="shared" si="32"/>
        <v>0</v>
      </c>
    </row>
    <row r="679" spans="2:12" x14ac:dyDescent="0.3">
      <c r="B679" s="84"/>
      <c r="C679" s="79"/>
      <c r="D679" s="79"/>
      <c r="E679" s="83"/>
      <c r="F679" s="80" t="s">
        <v>37</v>
      </c>
      <c r="G679" s="81"/>
      <c r="H679" s="82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4">
        <f t="shared" si="31"/>
        <v>0</v>
      </c>
      <c r="L679" s="74">
        <f t="shared" si="32"/>
        <v>0</v>
      </c>
    </row>
    <row r="680" spans="2:12" x14ac:dyDescent="0.3">
      <c r="B680" s="84"/>
      <c r="C680" s="79"/>
      <c r="D680" s="79"/>
      <c r="E680" s="83"/>
      <c r="F680" s="80" t="s">
        <v>37</v>
      </c>
      <c r="G680" s="81"/>
      <c r="H680" s="82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4">
        <f t="shared" si="31"/>
        <v>0</v>
      </c>
      <c r="L680" s="74">
        <f t="shared" si="32"/>
        <v>0</v>
      </c>
    </row>
    <row r="681" spans="2:12" x14ac:dyDescent="0.3">
      <c r="B681" s="84"/>
      <c r="C681" s="79"/>
      <c r="D681" s="79"/>
      <c r="E681" s="83"/>
      <c r="F681" s="80" t="s">
        <v>37</v>
      </c>
      <c r="G681" s="81"/>
      <c r="H681" s="82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4">
        <f t="shared" si="31"/>
        <v>0</v>
      </c>
      <c r="L681" s="74">
        <f t="shared" si="32"/>
        <v>0</v>
      </c>
    </row>
    <row r="682" spans="2:12" x14ac:dyDescent="0.3">
      <c r="B682" s="84"/>
      <c r="C682" s="79"/>
      <c r="D682" s="79"/>
      <c r="E682" s="83"/>
      <c r="F682" s="80" t="s">
        <v>37</v>
      </c>
      <c r="G682" s="81"/>
      <c r="H682" s="82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4">
        <f t="shared" si="31"/>
        <v>0</v>
      </c>
      <c r="L682" s="74">
        <f t="shared" si="32"/>
        <v>0</v>
      </c>
    </row>
    <row r="683" spans="2:12" x14ac:dyDescent="0.3">
      <c r="B683" s="84"/>
      <c r="C683" s="79"/>
      <c r="D683" s="79"/>
      <c r="E683" s="83"/>
      <c r="F683" s="80" t="s">
        <v>37</v>
      </c>
      <c r="G683" s="81"/>
      <c r="H683" s="82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4">
        <f t="shared" si="31"/>
        <v>0</v>
      </c>
      <c r="L683" s="74">
        <f t="shared" si="32"/>
        <v>0</v>
      </c>
    </row>
    <row r="684" spans="2:12" x14ac:dyDescent="0.3">
      <c r="B684" s="84"/>
      <c r="C684" s="79"/>
      <c r="D684" s="79"/>
      <c r="E684" s="83"/>
      <c r="F684" s="80" t="s">
        <v>37</v>
      </c>
      <c r="G684" s="81"/>
      <c r="H684" s="82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4">
        <f t="shared" si="31"/>
        <v>0</v>
      </c>
      <c r="L684" s="74">
        <f t="shared" si="32"/>
        <v>0</v>
      </c>
    </row>
    <row r="685" spans="2:12" x14ac:dyDescent="0.3">
      <c r="B685" s="84"/>
      <c r="C685" s="79"/>
      <c r="D685" s="79"/>
      <c r="E685" s="83"/>
      <c r="F685" s="80" t="s">
        <v>37</v>
      </c>
      <c r="G685" s="81"/>
      <c r="H685" s="82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4">
        <f t="shared" si="31"/>
        <v>0</v>
      </c>
      <c r="L685" s="74">
        <f t="shared" si="32"/>
        <v>0</v>
      </c>
    </row>
    <row r="686" spans="2:12" x14ac:dyDescent="0.3">
      <c r="B686" s="84"/>
      <c r="C686" s="79"/>
      <c r="D686" s="79"/>
      <c r="E686" s="83"/>
      <c r="F686" s="80" t="s">
        <v>37</v>
      </c>
      <c r="G686" s="81"/>
      <c r="H686" s="82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4">
        <f t="shared" si="31"/>
        <v>0</v>
      </c>
      <c r="L686" s="74">
        <f t="shared" si="32"/>
        <v>0</v>
      </c>
    </row>
    <row r="687" spans="2:12" x14ac:dyDescent="0.3">
      <c r="B687" s="84"/>
      <c r="C687" s="79"/>
      <c r="D687" s="79"/>
      <c r="E687" s="83"/>
      <c r="F687" s="80" t="s">
        <v>37</v>
      </c>
      <c r="G687" s="81"/>
      <c r="H687" s="82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4">
        <f t="shared" si="31"/>
        <v>0</v>
      </c>
      <c r="L687" s="74">
        <f t="shared" si="32"/>
        <v>0</v>
      </c>
    </row>
    <row r="688" spans="2:12" x14ac:dyDescent="0.3">
      <c r="B688" s="84"/>
      <c r="C688" s="79"/>
      <c r="D688" s="79"/>
      <c r="E688" s="83"/>
      <c r="F688" s="80" t="s">
        <v>37</v>
      </c>
      <c r="G688" s="81"/>
      <c r="H688" s="82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4">
        <f t="shared" si="31"/>
        <v>0</v>
      </c>
      <c r="L688" s="74">
        <f t="shared" si="32"/>
        <v>0</v>
      </c>
    </row>
    <row r="689" spans="2:12" x14ac:dyDescent="0.3">
      <c r="B689" s="84"/>
      <c r="C689" s="79"/>
      <c r="D689" s="79"/>
      <c r="E689" s="83"/>
      <c r="F689" s="80" t="s">
        <v>37</v>
      </c>
      <c r="G689" s="81"/>
      <c r="H689" s="82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4">
        <f t="shared" si="31"/>
        <v>0</v>
      </c>
      <c r="L689" s="74">
        <f t="shared" si="32"/>
        <v>0</v>
      </c>
    </row>
    <row r="690" spans="2:12" x14ac:dyDescent="0.3">
      <c r="B690" s="84"/>
      <c r="C690" s="79"/>
      <c r="D690" s="79"/>
      <c r="E690" s="83"/>
      <c r="F690" s="80" t="s">
        <v>37</v>
      </c>
      <c r="G690" s="81"/>
      <c r="H690" s="82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4">
        <f t="shared" si="31"/>
        <v>0</v>
      </c>
      <c r="L690" s="74">
        <f t="shared" si="32"/>
        <v>0</v>
      </c>
    </row>
    <row r="691" spans="2:12" x14ac:dyDescent="0.3">
      <c r="B691" s="84"/>
      <c r="C691" s="79"/>
      <c r="D691" s="79"/>
      <c r="E691" s="83"/>
      <c r="F691" s="80" t="s">
        <v>37</v>
      </c>
      <c r="G691" s="81"/>
      <c r="H691" s="82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4">
        <f t="shared" si="31"/>
        <v>0</v>
      </c>
      <c r="L691" s="74">
        <f t="shared" si="32"/>
        <v>0</v>
      </c>
    </row>
    <row r="692" spans="2:12" x14ac:dyDescent="0.3">
      <c r="B692" s="84"/>
      <c r="C692" s="79"/>
      <c r="D692" s="79"/>
      <c r="E692" s="83"/>
      <c r="F692" s="80" t="s">
        <v>37</v>
      </c>
      <c r="G692" s="81"/>
      <c r="H692" s="82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4">
        <f t="shared" si="31"/>
        <v>0</v>
      </c>
      <c r="L692" s="74">
        <f t="shared" si="32"/>
        <v>0</v>
      </c>
    </row>
    <row r="693" spans="2:12" x14ac:dyDescent="0.3">
      <c r="B693" s="84"/>
      <c r="C693" s="79"/>
      <c r="D693" s="79"/>
      <c r="E693" s="83"/>
      <c r="F693" s="80" t="s">
        <v>37</v>
      </c>
      <c r="G693" s="81"/>
      <c r="H693" s="82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4">
        <f t="shared" si="31"/>
        <v>0</v>
      </c>
      <c r="L693" s="74">
        <f t="shared" si="32"/>
        <v>0</v>
      </c>
    </row>
    <row r="694" spans="2:12" x14ac:dyDescent="0.3">
      <c r="B694" s="84"/>
      <c r="C694" s="79"/>
      <c r="D694" s="79"/>
      <c r="E694" s="83"/>
      <c r="F694" s="80" t="s">
        <v>37</v>
      </c>
      <c r="G694" s="81"/>
      <c r="H694" s="82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4">
        <f t="shared" si="31"/>
        <v>0</v>
      </c>
      <c r="L694" s="74">
        <f t="shared" si="32"/>
        <v>0</v>
      </c>
    </row>
    <row r="695" spans="2:12" x14ac:dyDescent="0.3">
      <c r="B695" s="84"/>
      <c r="C695" s="79"/>
      <c r="D695" s="79"/>
      <c r="E695" s="83"/>
      <c r="F695" s="80" t="s">
        <v>37</v>
      </c>
      <c r="G695" s="81"/>
      <c r="H695" s="82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4">
        <f t="shared" si="31"/>
        <v>0</v>
      </c>
      <c r="L695" s="74">
        <f t="shared" si="32"/>
        <v>0</v>
      </c>
    </row>
    <row r="696" spans="2:12" x14ac:dyDescent="0.3">
      <c r="B696" s="84"/>
      <c r="C696" s="79"/>
      <c r="D696" s="79"/>
      <c r="E696" s="83"/>
      <c r="F696" s="80" t="s">
        <v>37</v>
      </c>
      <c r="G696" s="81"/>
      <c r="H696" s="82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4">
        <f t="shared" si="31"/>
        <v>0</v>
      </c>
      <c r="L696" s="74">
        <f t="shared" si="32"/>
        <v>0</v>
      </c>
    </row>
    <row r="697" spans="2:12" x14ac:dyDescent="0.3">
      <c r="B697" s="84"/>
      <c r="C697" s="79"/>
      <c r="D697" s="79"/>
      <c r="E697" s="83"/>
      <c r="F697" s="80" t="s">
        <v>37</v>
      </c>
      <c r="G697" s="81"/>
      <c r="H697" s="82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4">
        <f t="shared" si="31"/>
        <v>0</v>
      </c>
      <c r="L697" s="74">
        <f t="shared" si="32"/>
        <v>0</v>
      </c>
    </row>
    <row r="698" spans="2:12" x14ac:dyDescent="0.3">
      <c r="B698" s="84"/>
      <c r="C698" s="79"/>
      <c r="D698" s="79"/>
      <c r="E698" s="83"/>
      <c r="F698" s="80" t="s">
        <v>37</v>
      </c>
      <c r="G698" s="81"/>
      <c r="H698" s="82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4">
        <f t="shared" si="31"/>
        <v>0</v>
      </c>
      <c r="L698" s="74">
        <f t="shared" si="32"/>
        <v>0</v>
      </c>
    </row>
    <row r="699" spans="2:12" x14ac:dyDescent="0.3">
      <c r="B699" s="84"/>
      <c r="C699" s="79"/>
      <c r="D699" s="79"/>
      <c r="E699" s="83"/>
      <c r="F699" s="80" t="s">
        <v>37</v>
      </c>
      <c r="G699" s="81"/>
      <c r="H699" s="82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4">
        <f t="shared" si="31"/>
        <v>0</v>
      </c>
      <c r="L699" s="74">
        <f t="shared" si="32"/>
        <v>0</v>
      </c>
    </row>
    <row r="700" spans="2:12" x14ac:dyDescent="0.3">
      <c r="B700" s="84"/>
      <c r="C700" s="79"/>
      <c r="D700" s="79"/>
      <c r="E700" s="83"/>
      <c r="F700" s="80" t="s">
        <v>37</v>
      </c>
      <c r="G700" s="81"/>
      <c r="H700" s="82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4">
        <f t="shared" si="31"/>
        <v>0</v>
      </c>
      <c r="L700" s="74">
        <f t="shared" si="32"/>
        <v>0</v>
      </c>
    </row>
    <row r="701" spans="2:12" x14ac:dyDescent="0.3">
      <c r="B701" s="84"/>
      <c r="C701" s="79"/>
      <c r="D701" s="79"/>
      <c r="E701" s="83"/>
      <c r="F701" s="80" t="s">
        <v>37</v>
      </c>
      <c r="G701" s="81"/>
      <c r="H701" s="82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4">
        <f t="shared" si="31"/>
        <v>0</v>
      </c>
      <c r="L701" s="74">
        <f t="shared" si="32"/>
        <v>0</v>
      </c>
    </row>
    <row r="702" spans="2:12" x14ac:dyDescent="0.3">
      <c r="B702" s="84"/>
      <c r="C702" s="79"/>
      <c r="D702" s="79"/>
      <c r="E702" s="83"/>
      <c r="F702" s="80" t="s">
        <v>37</v>
      </c>
      <c r="G702" s="81"/>
      <c r="H702" s="82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4">
        <f t="shared" si="31"/>
        <v>0</v>
      </c>
      <c r="L702" s="74">
        <f t="shared" si="32"/>
        <v>0</v>
      </c>
    </row>
    <row r="703" spans="2:12" x14ac:dyDescent="0.3">
      <c r="B703" s="84"/>
      <c r="C703" s="79"/>
      <c r="D703" s="79"/>
      <c r="E703" s="83"/>
      <c r="F703" s="80" t="s">
        <v>37</v>
      </c>
      <c r="G703" s="81"/>
      <c r="H703" s="82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4">
        <f t="shared" si="31"/>
        <v>0</v>
      </c>
      <c r="L703" s="74">
        <f t="shared" si="32"/>
        <v>0</v>
      </c>
    </row>
    <row r="704" spans="2:12" x14ac:dyDescent="0.3">
      <c r="B704" s="84"/>
      <c r="C704" s="79"/>
      <c r="D704" s="79"/>
      <c r="E704" s="83"/>
      <c r="F704" s="80" t="s">
        <v>37</v>
      </c>
      <c r="G704" s="81"/>
      <c r="H704" s="82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4">
        <f t="shared" si="31"/>
        <v>0</v>
      </c>
      <c r="L704" s="74">
        <f t="shared" si="32"/>
        <v>0</v>
      </c>
    </row>
    <row r="705" spans="2:12" x14ac:dyDescent="0.3">
      <c r="B705" s="84"/>
      <c r="C705" s="79"/>
      <c r="D705" s="79"/>
      <c r="E705" s="83"/>
      <c r="F705" s="80" t="s">
        <v>37</v>
      </c>
      <c r="G705" s="81"/>
      <c r="H705" s="82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4">
        <f t="shared" si="31"/>
        <v>0</v>
      </c>
      <c r="L705" s="74">
        <f t="shared" si="32"/>
        <v>0</v>
      </c>
    </row>
    <row r="706" spans="2:12" x14ac:dyDescent="0.3">
      <c r="B706" s="84"/>
      <c r="C706" s="79"/>
      <c r="D706" s="79"/>
      <c r="E706" s="83"/>
      <c r="F706" s="80" t="s">
        <v>37</v>
      </c>
      <c r="G706" s="81"/>
      <c r="H706" s="82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4">
        <f t="shared" si="31"/>
        <v>0</v>
      </c>
      <c r="L706" s="74">
        <f t="shared" si="32"/>
        <v>0</v>
      </c>
    </row>
    <row r="707" spans="2:12" x14ac:dyDescent="0.3">
      <c r="B707" s="84"/>
      <c r="C707" s="79"/>
      <c r="D707" s="79"/>
      <c r="E707" s="83"/>
      <c r="F707" s="80" t="s">
        <v>37</v>
      </c>
      <c r="G707" s="81"/>
      <c r="H707" s="82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4">
        <f t="shared" si="31"/>
        <v>0</v>
      </c>
      <c r="L707" s="74">
        <f t="shared" si="32"/>
        <v>0</v>
      </c>
    </row>
    <row r="708" spans="2:12" x14ac:dyDescent="0.3">
      <c r="B708" s="84"/>
      <c r="C708" s="79"/>
      <c r="D708" s="79"/>
      <c r="E708" s="83"/>
      <c r="F708" s="80" t="s">
        <v>37</v>
      </c>
      <c r="G708" s="81"/>
      <c r="H708" s="82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4">
        <f t="shared" si="31"/>
        <v>0</v>
      </c>
      <c r="L708" s="74">
        <f t="shared" si="32"/>
        <v>0</v>
      </c>
    </row>
    <row r="709" spans="2:12" x14ac:dyDescent="0.3">
      <c r="B709" s="84"/>
      <c r="C709" s="79"/>
      <c r="D709" s="79"/>
      <c r="E709" s="83"/>
      <c r="F709" s="80" t="s">
        <v>37</v>
      </c>
      <c r="G709" s="81"/>
      <c r="H709" s="82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4">
        <f t="shared" si="31"/>
        <v>0</v>
      </c>
      <c r="L709" s="74">
        <f t="shared" si="32"/>
        <v>0</v>
      </c>
    </row>
    <row r="710" spans="2:12" x14ac:dyDescent="0.3">
      <c r="B710" s="84"/>
      <c r="C710" s="79"/>
      <c r="D710" s="79"/>
      <c r="E710" s="83"/>
      <c r="F710" s="80" t="s">
        <v>37</v>
      </c>
      <c r="G710" s="81"/>
      <c r="H710" s="82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4">
        <f t="shared" si="31"/>
        <v>0</v>
      </c>
      <c r="L710" s="74">
        <f t="shared" si="32"/>
        <v>0</v>
      </c>
    </row>
    <row r="711" spans="2:12" x14ac:dyDescent="0.3">
      <c r="B711" s="84"/>
      <c r="C711" s="79"/>
      <c r="D711" s="79"/>
      <c r="E711" s="83"/>
      <c r="F711" s="80" t="s">
        <v>37</v>
      </c>
      <c r="G711" s="81"/>
      <c r="H711" s="82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4">
        <f t="shared" si="31"/>
        <v>0</v>
      </c>
      <c r="L711" s="74">
        <f t="shared" si="32"/>
        <v>0</v>
      </c>
    </row>
    <row r="712" spans="2:12" x14ac:dyDescent="0.3">
      <c r="B712" s="84"/>
      <c r="C712" s="79"/>
      <c r="D712" s="79"/>
      <c r="E712" s="83"/>
      <c r="F712" s="80" t="s">
        <v>37</v>
      </c>
      <c r="G712" s="81"/>
      <c r="H712" s="82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4">
        <f t="shared" si="31"/>
        <v>0</v>
      </c>
      <c r="L712" s="74">
        <f t="shared" si="32"/>
        <v>0</v>
      </c>
    </row>
    <row r="713" spans="2:12" x14ac:dyDescent="0.3">
      <c r="B713" s="84"/>
      <c r="C713" s="79"/>
      <c r="D713" s="79"/>
      <c r="E713" s="83"/>
      <c r="F713" s="80" t="s">
        <v>37</v>
      </c>
      <c r="G713" s="81"/>
      <c r="H713" s="82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4">
        <f t="shared" si="31"/>
        <v>0</v>
      </c>
      <c r="L713" s="74">
        <f t="shared" si="32"/>
        <v>0</v>
      </c>
    </row>
    <row r="714" spans="2:12" x14ac:dyDescent="0.3">
      <c r="B714" s="84"/>
      <c r="C714" s="79"/>
      <c r="D714" s="79"/>
      <c r="E714" s="83"/>
      <c r="F714" s="80" t="s">
        <v>37</v>
      </c>
      <c r="G714" s="81"/>
      <c r="H714" s="82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4">
        <f t="shared" ref="K714:K777" si="34">H714*J714</f>
        <v>0</v>
      </c>
      <c r="L714" s="74">
        <f t="shared" ref="L714:L777" si="35">IF(H714=100%,K714,J714+K714)</f>
        <v>0</v>
      </c>
    </row>
    <row r="715" spans="2:12" x14ac:dyDescent="0.3">
      <c r="B715" s="84"/>
      <c r="C715" s="79"/>
      <c r="D715" s="79"/>
      <c r="E715" s="83"/>
      <c r="F715" s="80" t="s">
        <v>37</v>
      </c>
      <c r="G715" s="81"/>
      <c r="H715" s="82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4">
        <f t="shared" si="34"/>
        <v>0</v>
      </c>
      <c r="L715" s="74">
        <f t="shared" si="35"/>
        <v>0</v>
      </c>
    </row>
    <row r="716" spans="2:12" x14ac:dyDescent="0.3">
      <c r="B716" s="84"/>
      <c r="C716" s="79"/>
      <c r="D716" s="79"/>
      <c r="E716" s="83"/>
      <c r="F716" s="80" t="s">
        <v>37</v>
      </c>
      <c r="G716" s="81"/>
      <c r="H716" s="82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4">
        <f t="shared" si="34"/>
        <v>0</v>
      </c>
      <c r="L716" s="74">
        <f t="shared" si="35"/>
        <v>0</v>
      </c>
    </row>
    <row r="717" spans="2:12" x14ac:dyDescent="0.3">
      <c r="B717" s="84"/>
      <c r="C717" s="79"/>
      <c r="D717" s="79"/>
      <c r="E717" s="83"/>
      <c r="F717" s="80" t="s">
        <v>37</v>
      </c>
      <c r="G717" s="81"/>
      <c r="H717" s="82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4">
        <f t="shared" si="34"/>
        <v>0</v>
      </c>
      <c r="L717" s="74">
        <f t="shared" si="35"/>
        <v>0</v>
      </c>
    </row>
    <row r="718" spans="2:12" x14ac:dyDescent="0.3">
      <c r="B718" s="84"/>
      <c r="C718" s="79"/>
      <c r="D718" s="79"/>
      <c r="E718" s="83"/>
      <c r="F718" s="80" t="s">
        <v>37</v>
      </c>
      <c r="G718" s="81"/>
      <c r="H718" s="82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4">
        <f t="shared" si="34"/>
        <v>0</v>
      </c>
      <c r="L718" s="74">
        <f t="shared" si="35"/>
        <v>0</v>
      </c>
    </row>
    <row r="719" spans="2:12" x14ac:dyDescent="0.3">
      <c r="B719" s="84"/>
      <c r="C719" s="79"/>
      <c r="D719" s="79"/>
      <c r="E719" s="83"/>
      <c r="F719" s="80" t="s">
        <v>37</v>
      </c>
      <c r="G719" s="81"/>
      <c r="H719" s="82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4">
        <f t="shared" si="34"/>
        <v>0</v>
      </c>
      <c r="L719" s="74">
        <f t="shared" si="35"/>
        <v>0</v>
      </c>
    </row>
    <row r="720" spans="2:12" x14ac:dyDescent="0.3">
      <c r="B720" s="84"/>
      <c r="C720" s="79"/>
      <c r="D720" s="79"/>
      <c r="E720" s="83"/>
      <c r="F720" s="80" t="s">
        <v>37</v>
      </c>
      <c r="G720" s="81"/>
      <c r="H720" s="82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4">
        <f t="shared" si="34"/>
        <v>0</v>
      </c>
      <c r="L720" s="74">
        <f t="shared" si="35"/>
        <v>0</v>
      </c>
    </row>
    <row r="721" spans="2:12" x14ac:dyDescent="0.3">
      <c r="B721" s="84"/>
      <c r="C721" s="79"/>
      <c r="D721" s="79"/>
      <c r="E721" s="83"/>
      <c r="F721" s="80" t="s">
        <v>37</v>
      </c>
      <c r="G721" s="81"/>
      <c r="H721" s="82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4">
        <f t="shared" si="34"/>
        <v>0</v>
      </c>
      <c r="L721" s="74">
        <f t="shared" si="35"/>
        <v>0</v>
      </c>
    </row>
    <row r="722" spans="2:12" x14ac:dyDescent="0.3">
      <c r="B722" s="84"/>
      <c r="C722" s="79"/>
      <c r="D722" s="79"/>
      <c r="E722" s="83"/>
      <c r="F722" s="80" t="s">
        <v>37</v>
      </c>
      <c r="G722" s="81"/>
      <c r="H722" s="82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4">
        <f t="shared" si="34"/>
        <v>0</v>
      </c>
      <c r="L722" s="74">
        <f t="shared" si="35"/>
        <v>0</v>
      </c>
    </row>
    <row r="723" spans="2:12" x14ac:dyDescent="0.3">
      <c r="B723" s="84"/>
      <c r="C723" s="79"/>
      <c r="D723" s="79"/>
      <c r="E723" s="83"/>
      <c r="F723" s="80" t="s">
        <v>37</v>
      </c>
      <c r="G723" s="81"/>
      <c r="H723" s="82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4">
        <f t="shared" si="34"/>
        <v>0</v>
      </c>
      <c r="L723" s="74">
        <f t="shared" si="35"/>
        <v>0</v>
      </c>
    </row>
    <row r="724" spans="2:12" x14ac:dyDescent="0.3">
      <c r="B724" s="84"/>
      <c r="C724" s="79"/>
      <c r="D724" s="79"/>
      <c r="E724" s="83"/>
      <c r="F724" s="80" t="s">
        <v>37</v>
      </c>
      <c r="G724" s="81"/>
      <c r="H724" s="82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4">
        <f t="shared" si="34"/>
        <v>0</v>
      </c>
      <c r="L724" s="74">
        <f t="shared" si="35"/>
        <v>0</v>
      </c>
    </row>
    <row r="725" spans="2:12" x14ac:dyDescent="0.3">
      <c r="B725" s="84"/>
      <c r="C725" s="79"/>
      <c r="D725" s="79"/>
      <c r="E725" s="83"/>
      <c r="F725" s="80" t="s">
        <v>37</v>
      </c>
      <c r="G725" s="81"/>
      <c r="H725" s="82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4">
        <f t="shared" si="34"/>
        <v>0</v>
      </c>
      <c r="L725" s="74">
        <f t="shared" si="35"/>
        <v>0</v>
      </c>
    </row>
    <row r="726" spans="2:12" x14ac:dyDescent="0.3">
      <c r="B726" s="84"/>
      <c r="C726" s="79"/>
      <c r="D726" s="79"/>
      <c r="E726" s="83"/>
      <c r="F726" s="80" t="s">
        <v>37</v>
      </c>
      <c r="G726" s="81"/>
      <c r="H726" s="82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4">
        <f t="shared" si="34"/>
        <v>0</v>
      </c>
      <c r="L726" s="74">
        <f t="shared" si="35"/>
        <v>0</v>
      </c>
    </row>
    <row r="727" spans="2:12" x14ac:dyDescent="0.3">
      <c r="B727" s="84"/>
      <c r="C727" s="79"/>
      <c r="D727" s="79"/>
      <c r="E727" s="83"/>
      <c r="F727" s="80" t="s">
        <v>37</v>
      </c>
      <c r="G727" s="81"/>
      <c r="H727" s="82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4">
        <f t="shared" si="34"/>
        <v>0</v>
      </c>
      <c r="L727" s="74">
        <f t="shared" si="35"/>
        <v>0</v>
      </c>
    </row>
    <row r="728" spans="2:12" x14ac:dyDescent="0.3">
      <c r="B728" s="84"/>
      <c r="C728" s="79"/>
      <c r="D728" s="79"/>
      <c r="E728" s="83"/>
      <c r="F728" s="80" t="s">
        <v>37</v>
      </c>
      <c r="G728" s="81"/>
      <c r="H728" s="82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4">
        <f t="shared" si="34"/>
        <v>0</v>
      </c>
      <c r="L728" s="74">
        <f t="shared" si="35"/>
        <v>0</v>
      </c>
    </row>
    <row r="729" spans="2:12" x14ac:dyDescent="0.3">
      <c r="B729" s="84"/>
      <c r="C729" s="79"/>
      <c r="D729" s="79"/>
      <c r="E729" s="83"/>
      <c r="F729" s="80" t="s">
        <v>37</v>
      </c>
      <c r="G729" s="81"/>
      <c r="H729" s="82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4">
        <f t="shared" si="34"/>
        <v>0</v>
      </c>
      <c r="L729" s="74">
        <f t="shared" si="35"/>
        <v>0</v>
      </c>
    </row>
    <row r="730" spans="2:12" x14ac:dyDescent="0.3">
      <c r="B730" s="84"/>
      <c r="C730" s="79"/>
      <c r="D730" s="79"/>
      <c r="E730" s="83"/>
      <c r="F730" s="80" t="s">
        <v>37</v>
      </c>
      <c r="G730" s="81"/>
      <c r="H730" s="82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4">
        <f t="shared" si="34"/>
        <v>0</v>
      </c>
      <c r="L730" s="74">
        <f t="shared" si="35"/>
        <v>0</v>
      </c>
    </row>
    <row r="731" spans="2:12" x14ac:dyDescent="0.3">
      <c r="B731" s="84"/>
      <c r="C731" s="79"/>
      <c r="D731" s="79"/>
      <c r="E731" s="83"/>
      <c r="F731" s="80" t="s">
        <v>37</v>
      </c>
      <c r="G731" s="81"/>
      <c r="H731" s="82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4">
        <f t="shared" si="34"/>
        <v>0</v>
      </c>
      <c r="L731" s="74">
        <f t="shared" si="35"/>
        <v>0</v>
      </c>
    </row>
    <row r="732" spans="2:12" x14ac:dyDescent="0.3">
      <c r="B732" s="84"/>
      <c r="C732" s="79"/>
      <c r="D732" s="79"/>
      <c r="E732" s="83"/>
      <c r="F732" s="80" t="s">
        <v>37</v>
      </c>
      <c r="G732" s="81"/>
      <c r="H732" s="82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4">
        <f t="shared" si="34"/>
        <v>0</v>
      </c>
      <c r="L732" s="74">
        <f t="shared" si="35"/>
        <v>0</v>
      </c>
    </row>
    <row r="733" spans="2:12" x14ac:dyDescent="0.3">
      <c r="B733" s="84"/>
      <c r="C733" s="79"/>
      <c r="D733" s="79"/>
      <c r="E733" s="83"/>
      <c r="F733" s="80" t="s">
        <v>37</v>
      </c>
      <c r="G733" s="81"/>
      <c r="H733" s="82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4">
        <f t="shared" si="34"/>
        <v>0</v>
      </c>
      <c r="L733" s="74">
        <f t="shared" si="35"/>
        <v>0</v>
      </c>
    </row>
    <row r="734" spans="2:12" x14ac:dyDescent="0.3">
      <c r="B734" s="84"/>
      <c r="C734" s="79"/>
      <c r="D734" s="79"/>
      <c r="E734" s="83"/>
      <c r="F734" s="80" t="s">
        <v>37</v>
      </c>
      <c r="G734" s="81"/>
      <c r="H734" s="82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4">
        <f t="shared" si="34"/>
        <v>0</v>
      </c>
      <c r="L734" s="74">
        <f t="shared" si="35"/>
        <v>0</v>
      </c>
    </row>
    <row r="735" spans="2:12" x14ac:dyDescent="0.3">
      <c r="B735" s="84"/>
      <c r="C735" s="79"/>
      <c r="D735" s="79"/>
      <c r="E735" s="83"/>
      <c r="F735" s="80" t="s">
        <v>37</v>
      </c>
      <c r="G735" s="81"/>
      <c r="H735" s="82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4">
        <f t="shared" si="34"/>
        <v>0</v>
      </c>
      <c r="L735" s="74">
        <f t="shared" si="35"/>
        <v>0</v>
      </c>
    </row>
    <row r="736" spans="2:12" x14ac:dyDescent="0.3">
      <c r="B736" s="84"/>
      <c r="C736" s="79"/>
      <c r="D736" s="79"/>
      <c r="E736" s="83"/>
      <c r="F736" s="80" t="s">
        <v>37</v>
      </c>
      <c r="G736" s="81"/>
      <c r="H736" s="82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4">
        <f t="shared" si="34"/>
        <v>0</v>
      </c>
      <c r="L736" s="74">
        <f t="shared" si="35"/>
        <v>0</v>
      </c>
    </row>
    <row r="737" spans="2:12" x14ac:dyDescent="0.3">
      <c r="B737" s="84"/>
      <c r="C737" s="79"/>
      <c r="D737" s="79"/>
      <c r="E737" s="83"/>
      <c r="F737" s="80" t="s">
        <v>37</v>
      </c>
      <c r="G737" s="81"/>
      <c r="H737" s="82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4">
        <f t="shared" si="34"/>
        <v>0</v>
      </c>
      <c r="L737" s="74">
        <f t="shared" si="35"/>
        <v>0</v>
      </c>
    </row>
    <row r="738" spans="2:12" x14ac:dyDescent="0.3">
      <c r="B738" s="84"/>
      <c r="C738" s="79"/>
      <c r="D738" s="79"/>
      <c r="E738" s="83"/>
      <c r="F738" s="80" t="s">
        <v>37</v>
      </c>
      <c r="G738" s="81"/>
      <c r="H738" s="82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4">
        <f t="shared" si="34"/>
        <v>0</v>
      </c>
      <c r="L738" s="74">
        <f t="shared" si="35"/>
        <v>0</v>
      </c>
    </row>
    <row r="739" spans="2:12" x14ac:dyDescent="0.3">
      <c r="B739" s="84"/>
      <c r="C739" s="79"/>
      <c r="D739" s="79"/>
      <c r="E739" s="83"/>
      <c r="F739" s="80" t="s">
        <v>37</v>
      </c>
      <c r="G739" s="81"/>
      <c r="H739" s="82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4">
        <f t="shared" si="34"/>
        <v>0</v>
      </c>
      <c r="L739" s="74">
        <f t="shared" si="35"/>
        <v>0</v>
      </c>
    </row>
    <row r="740" spans="2:12" x14ac:dyDescent="0.3">
      <c r="B740" s="84"/>
      <c r="C740" s="79"/>
      <c r="D740" s="79"/>
      <c r="E740" s="83"/>
      <c r="F740" s="80" t="s">
        <v>37</v>
      </c>
      <c r="G740" s="81"/>
      <c r="H740" s="82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4">
        <f t="shared" si="34"/>
        <v>0</v>
      </c>
      <c r="L740" s="74">
        <f t="shared" si="35"/>
        <v>0</v>
      </c>
    </row>
    <row r="741" spans="2:12" x14ac:dyDescent="0.3">
      <c r="B741" s="84"/>
      <c r="C741" s="79"/>
      <c r="D741" s="79"/>
      <c r="E741" s="83"/>
      <c r="F741" s="80" t="s">
        <v>37</v>
      </c>
      <c r="G741" s="81"/>
      <c r="H741" s="82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4">
        <f t="shared" si="34"/>
        <v>0</v>
      </c>
      <c r="L741" s="74">
        <f t="shared" si="35"/>
        <v>0</v>
      </c>
    </row>
    <row r="742" spans="2:12" x14ac:dyDescent="0.3">
      <c r="B742" s="84"/>
      <c r="C742" s="79"/>
      <c r="D742" s="79"/>
      <c r="E742" s="83"/>
      <c r="F742" s="80" t="s">
        <v>37</v>
      </c>
      <c r="G742" s="81"/>
      <c r="H742" s="82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4">
        <f t="shared" si="34"/>
        <v>0</v>
      </c>
      <c r="L742" s="74">
        <f t="shared" si="35"/>
        <v>0</v>
      </c>
    </row>
    <row r="743" spans="2:12" x14ac:dyDescent="0.3">
      <c r="B743" s="84"/>
      <c r="C743" s="79"/>
      <c r="D743" s="79"/>
      <c r="E743" s="83"/>
      <c r="F743" s="80" t="s">
        <v>37</v>
      </c>
      <c r="G743" s="81"/>
      <c r="H743" s="82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4">
        <f t="shared" si="34"/>
        <v>0</v>
      </c>
      <c r="L743" s="74">
        <f t="shared" si="35"/>
        <v>0</v>
      </c>
    </row>
    <row r="744" spans="2:12" x14ac:dyDescent="0.3">
      <c r="B744" s="84"/>
      <c r="C744" s="79"/>
      <c r="D744" s="79"/>
      <c r="E744" s="83"/>
      <c r="F744" s="80" t="s">
        <v>37</v>
      </c>
      <c r="G744" s="81"/>
      <c r="H744" s="82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4">
        <f t="shared" si="34"/>
        <v>0</v>
      </c>
      <c r="L744" s="74">
        <f t="shared" si="35"/>
        <v>0</v>
      </c>
    </row>
    <row r="745" spans="2:12" x14ac:dyDescent="0.3">
      <c r="B745" s="84"/>
      <c r="C745" s="79"/>
      <c r="D745" s="79"/>
      <c r="E745" s="83"/>
      <c r="F745" s="80" t="s">
        <v>37</v>
      </c>
      <c r="G745" s="81"/>
      <c r="H745" s="82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4">
        <f t="shared" si="34"/>
        <v>0</v>
      </c>
      <c r="L745" s="74">
        <f t="shared" si="35"/>
        <v>0</v>
      </c>
    </row>
    <row r="746" spans="2:12" x14ac:dyDescent="0.3">
      <c r="B746" s="84"/>
      <c r="C746" s="79"/>
      <c r="D746" s="79"/>
      <c r="E746" s="83"/>
      <c r="F746" s="80" t="s">
        <v>37</v>
      </c>
      <c r="G746" s="81"/>
      <c r="H746" s="82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4">
        <f t="shared" si="34"/>
        <v>0</v>
      </c>
      <c r="L746" s="74">
        <f t="shared" si="35"/>
        <v>0</v>
      </c>
    </row>
    <row r="747" spans="2:12" x14ac:dyDescent="0.3">
      <c r="B747" s="84"/>
      <c r="C747" s="79"/>
      <c r="D747" s="79"/>
      <c r="E747" s="83"/>
      <c r="F747" s="80" t="s">
        <v>37</v>
      </c>
      <c r="G747" s="81"/>
      <c r="H747" s="82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4">
        <f t="shared" si="34"/>
        <v>0</v>
      </c>
      <c r="L747" s="74">
        <f t="shared" si="35"/>
        <v>0</v>
      </c>
    </row>
    <row r="748" spans="2:12" x14ac:dyDescent="0.3">
      <c r="B748" s="84"/>
      <c r="C748" s="79"/>
      <c r="D748" s="79"/>
      <c r="E748" s="83"/>
      <c r="F748" s="80" t="s">
        <v>37</v>
      </c>
      <c r="G748" s="81"/>
      <c r="H748" s="82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4">
        <f t="shared" si="34"/>
        <v>0</v>
      </c>
      <c r="L748" s="74">
        <f t="shared" si="35"/>
        <v>0</v>
      </c>
    </row>
    <row r="749" spans="2:12" x14ac:dyDescent="0.3">
      <c r="B749" s="84"/>
      <c r="C749" s="79"/>
      <c r="D749" s="79"/>
      <c r="E749" s="83"/>
      <c r="F749" s="80" t="s">
        <v>37</v>
      </c>
      <c r="G749" s="81"/>
      <c r="H749" s="82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4">
        <f t="shared" si="34"/>
        <v>0</v>
      </c>
      <c r="L749" s="74">
        <f t="shared" si="35"/>
        <v>0</v>
      </c>
    </row>
    <row r="750" spans="2:12" x14ac:dyDescent="0.3">
      <c r="B750" s="84"/>
      <c r="C750" s="79"/>
      <c r="D750" s="79"/>
      <c r="E750" s="83"/>
      <c r="F750" s="80" t="s">
        <v>37</v>
      </c>
      <c r="G750" s="81"/>
      <c r="H750" s="82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4">
        <f t="shared" si="34"/>
        <v>0</v>
      </c>
      <c r="L750" s="74">
        <f t="shared" si="35"/>
        <v>0</v>
      </c>
    </row>
    <row r="751" spans="2:12" x14ac:dyDescent="0.3">
      <c r="B751" s="84"/>
      <c r="C751" s="79"/>
      <c r="D751" s="79"/>
      <c r="E751" s="83"/>
      <c r="F751" s="80" t="s">
        <v>37</v>
      </c>
      <c r="G751" s="81"/>
      <c r="H751" s="82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4">
        <f t="shared" si="34"/>
        <v>0</v>
      </c>
      <c r="L751" s="74">
        <f t="shared" si="35"/>
        <v>0</v>
      </c>
    </row>
    <row r="752" spans="2:12" x14ac:dyDescent="0.3">
      <c r="B752" s="84"/>
      <c r="C752" s="79"/>
      <c r="D752" s="79"/>
      <c r="E752" s="83"/>
      <c r="F752" s="80" t="s">
        <v>37</v>
      </c>
      <c r="G752" s="81"/>
      <c r="H752" s="82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4">
        <f t="shared" si="34"/>
        <v>0</v>
      </c>
      <c r="L752" s="74">
        <f t="shared" si="35"/>
        <v>0</v>
      </c>
    </row>
    <row r="753" spans="2:12" x14ac:dyDescent="0.3">
      <c r="B753" s="84"/>
      <c r="C753" s="79"/>
      <c r="D753" s="79"/>
      <c r="E753" s="83"/>
      <c r="F753" s="80" t="s">
        <v>37</v>
      </c>
      <c r="G753" s="81"/>
      <c r="H753" s="82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4">
        <f t="shared" si="34"/>
        <v>0</v>
      </c>
      <c r="L753" s="74">
        <f t="shared" si="35"/>
        <v>0</v>
      </c>
    </row>
    <row r="754" spans="2:12" x14ac:dyDescent="0.3">
      <c r="B754" s="84"/>
      <c r="C754" s="79"/>
      <c r="D754" s="79"/>
      <c r="E754" s="83"/>
      <c r="F754" s="80" t="s">
        <v>37</v>
      </c>
      <c r="G754" s="81"/>
      <c r="H754" s="82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4">
        <f t="shared" si="34"/>
        <v>0</v>
      </c>
      <c r="L754" s="74">
        <f t="shared" si="35"/>
        <v>0</v>
      </c>
    </row>
    <row r="755" spans="2:12" x14ac:dyDescent="0.3">
      <c r="B755" s="84"/>
      <c r="C755" s="79"/>
      <c r="D755" s="79"/>
      <c r="E755" s="83"/>
      <c r="F755" s="80" t="s">
        <v>37</v>
      </c>
      <c r="G755" s="81"/>
      <c r="H755" s="82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4">
        <f t="shared" si="34"/>
        <v>0</v>
      </c>
      <c r="L755" s="74">
        <f t="shared" si="35"/>
        <v>0</v>
      </c>
    </row>
    <row r="756" spans="2:12" x14ac:dyDescent="0.3">
      <c r="B756" s="84"/>
      <c r="C756" s="79"/>
      <c r="D756" s="79"/>
      <c r="E756" s="83"/>
      <c r="F756" s="80" t="s">
        <v>37</v>
      </c>
      <c r="G756" s="81"/>
      <c r="H756" s="82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4">
        <f t="shared" si="34"/>
        <v>0</v>
      </c>
      <c r="L756" s="74">
        <f t="shared" si="35"/>
        <v>0</v>
      </c>
    </row>
    <row r="757" spans="2:12" x14ac:dyDescent="0.3">
      <c r="B757" s="84"/>
      <c r="C757" s="79"/>
      <c r="D757" s="79"/>
      <c r="E757" s="83"/>
      <c r="F757" s="80" t="s">
        <v>37</v>
      </c>
      <c r="G757" s="81"/>
      <c r="H757" s="82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4">
        <f t="shared" si="34"/>
        <v>0</v>
      </c>
      <c r="L757" s="74">
        <f t="shared" si="35"/>
        <v>0</v>
      </c>
    </row>
    <row r="758" spans="2:12" x14ac:dyDescent="0.3">
      <c r="B758" s="84"/>
      <c r="C758" s="79"/>
      <c r="D758" s="79"/>
      <c r="E758" s="83"/>
      <c r="F758" s="80" t="s">
        <v>37</v>
      </c>
      <c r="G758" s="81"/>
      <c r="H758" s="82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4">
        <f t="shared" si="34"/>
        <v>0</v>
      </c>
      <c r="L758" s="74">
        <f t="shared" si="35"/>
        <v>0</v>
      </c>
    </row>
    <row r="759" spans="2:12" x14ac:dyDescent="0.3">
      <c r="B759" s="84"/>
      <c r="C759" s="79"/>
      <c r="D759" s="79"/>
      <c r="E759" s="83"/>
      <c r="F759" s="80" t="s">
        <v>37</v>
      </c>
      <c r="G759" s="81"/>
      <c r="H759" s="82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4">
        <f t="shared" si="34"/>
        <v>0</v>
      </c>
      <c r="L759" s="74">
        <f t="shared" si="35"/>
        <v>0</v>
      </c>
    </row>
    <row r="760" spans="2:12" x14ac:dyDescent="0.3">
      <c r="B760" s="84"/>
      <c r="C760" s="79"/>
      <c r="D760" s="79"/>
      <c r="E760" s="83"/>
      <c r="F760" s="80" t="s">
        <v>37</v>
      </c>
      <c r="G760" s="81"/>
      <c r="H760" s="82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4">
        <f t="shared" si="34"/>
        <v>0</v>
      </c>
      <c r="L760" s="74">
        <f t="shared" si="35"/>
        <v>0</v>
      </c>
    </row>
    <row r="761" spans="2:12" x14ac:dyDescent="0.3">
      <c r="B761" s="84"/>
      <c r="C761" s="79"/>
      <c r="D761" s="79"/>
      <c r="E761" s="83"/>
      <c r="F761" s="80" t="s">
        <v>37</v>
      </c>
      <c r="G761" s="81"/>
      <c r="H761" s="82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4">
        <f t="shared" si="34"/>
        <v>0</v>
      </c>
      <c r="L761" s="74">
        <f t="shared" si="35"/>
        <v>0</v>
      </c>
    </row>
    <row r="762" spans="2:12" x14ac:dyDescent="0.3">
      <c r="B762" s="84"/>
      <c r="C762" s="79"/>
      <c r="D762" s="79"/>
      <c r="E762" s="83"/>
      <c r="F762" s="80" t="s">
        <v>37</v>
      </c>
      <c r="G762" s="81"/>
      <c r="H762" s="82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4">
        <f t="shared" si="34"/>
        <v>0</v>
      </c>
      <c r="L762" s="74">
        <f t="shared" si="35"/>
        <v>0</v>
      </c>
    </row>
    <row r="763" spans="2:12" x14ac:dyDescent="0.3">
      <c r="B763" s="84"/>
      <c r="C763" s="79"/>
      <c r="D763" s="79"/>
      <c r="E763" s="83"/>
      <c r="F763" s="80" t="s">
        <v>37</v>
      </c>
      <c r="G763" s="81"/>
      <c r="H763" s="82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4">
        <f t="shared" si="34"/>
        <v>0</v>
      </c>
      <c r="L763" s="74">
        <f t="shared" si="35"/>
        <v>0</v>
      </c>
    </row>
    <row r="764" spans="2:12" x14ac:dyDescent="0.3">
      <c r="B764" s="84"/>
      <c r="C764" s="79"/>
      <c r="D764" s="79"/>
      <c r="E764" s="83"/>
      <c r="F764" s="80" t="s">
        <v>37</v>
      </c>
      <c r="G764" s="81"/>
      <c r="H764" s="82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4">
        <f t="shared" si="34"/>
        <v>0</v>
      </c>
      <c r="L764" s="74">
        <f t="shared" si="35"/>
        <v>0</v>
      </c>
    </row>
    <row r="765" spans="2:12" x14ac:dyDescent="0.3">
      <c r="B765" s="84"/>
      <c r="C765" s="79"/>
      <c r="D765" s="79"/>
      <c r="E765" s="83"/>
      <c r="F765" s="80" t="s">
        <v>37</v>
      </c>
      <c r="G765" s="81"/>
      <c r="H765" s="82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4">
        <f t="shared" si="34"/>
        <v>0</v>
      </c>
      <c r="L765" s="74">
        <f t="shared" si="35"/>
        <v>0</v>
      </c>
    </row>
    <row r="766" spans="2:12" x14ac:dyDescent="0.3">
      <c r="B766" s="84"/>
      <c r="C766" s="79"/>
      <c r="D766" s="79"/>
      <c r="E766" s="83"/>
      <c r="F766" s="80" t="s">
        <v>37</v>
      </c>
      <c r="G766" s="81"/>
      <c r="H766" s="82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4">
        <f t="shared" si="34"/>
        <v>0</v>
      </c>
      <c r="L766" s="74">
        <f t="shared" si="35"/>
        <v>0</v>
      </c>
    </row>
    <row r="767" spans="2:12" x14ac:dyDescent="0.3">
      <c r="B767" s="84"/>
      <c r="C767" s="79"/>
      <c r="D767" s="79"/>
      <c r="E767" s="83"/>
      <c r="F767" s="80" t="s">
        <v>37</v>
      </c>
      <c r="G767" s="81"/>
      <c r="H767" s="82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4">
        <f t="shared" si="34"/>
        <v>0</v>
      </c>
      <c r="L767" s="74">
        <f t="shared" si="35"/>
        <v>0</v>
      </c>
    </row>
    <row r="768" spans="2:12" x14ac:dyDescent="0.3">
      <c r="B768" s="84"/>
      <c r="C768" s="79"/>
      <c r="D768" s="79"/>
      <c r="E768" s="83"/>
      <c r="F768" s="80" t="s">
        <v>37</v>
      </c>
      <c r="G768" s="81"/>
      <c r="H768" s="82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4">
        <f t="shared" si="34"/>
        <v>0</v>
      </c>
      <c r="L768" s="74">
        <f t="shared" si="35"/>
        <v>0</v>
      </c>
    </row>
    <row r="769" spans="2:12" x14ac:dyDescent="0.3">
      <c r="B769" s="84"/>
      <c r="C769" s="79"/>
      <c r="D769" s="79"/>
      <c r="E769" s="83"/>
      <c r="F769" s="80" t="s">
        <v>37</v>
      </c>
      <c r="G769" s="81"/>
      <c r="H769" s="82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4">
        <f t="shared" si="34"/>
        <v>0</v>
      </c>
      <c r="L769" s="74">
        <f t="shared" si="35"/>
        <v>0</v>
      </c>
    </row>
    <row r="770" spans="2:12" x14ac:dyDescent="0.3">
      <c r="B770" s="84"/>
      <c r="C770" s="79"/>
      <c r="D770" s="79"/>
      <c r="E770" s="83"/>
      <c r="F770" s="80" t="s">
        <v>37</v>
      </c>
      <c r="G770" s="81"/>
      <c r="H770" s="82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4">
        <f t="shared" si="34"/>
        <v>0</v>
      </c>
      <c r="L770" s="74">
        <f t="shared" si="35"/>
        <v>0</v>
      </c>
    </row>
    <row r="771" spans="2:12" x14ac:dyDescent="0.3">
      <c r="B771" s="84"/>
      <c r="C771" s="79"/>
      <c r="D771" s="79"/>
      <c r="E771" s="83"/>
      <c r="F771" s="80" t="s">
        <v>37</v>
      </c>
      <c r="G771" s="81"/>
      <c r="H771" s="82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4">
        <f t="shared" si="34"/>
        <v>0</v>
      </c>
      <c r="L771" s="74">
        <f t="shared" si="35"/>
        <v>0</v>
      </c>
    </row>
    <row r="772" spans="2:12" x14ac:dyDescent="0.3">
      <c r="B772" s="84"/>
      <c r="C772" s="79"/>
      <c r="D772" s="79"/>
      <c r="E772" s="83"/>
      <c r="F772" s="80" t="s">
        <v>37</v>
      </c>
      <c r="G772" s="81"/>
      <c r="H772" s="82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4">
        <f t="shared" si="34"/>
        <v>0</v>
      </c>
      <c r="L772" s="74">
        <f t="shared" si="35"/>
        <v>0</v>
      </c>
    </row>
    <row r="773" spans="2:12" x14ac:dyDescent="0.3">
      <c r="B773" s="84"/>
      <c r="C773" s="79"/>
      <c r="D773" s="79"/>
      <c r="E773" s="83"/>
      <c r="F773" s="80" t="s">
        <v>37</v>
      </c>
      <c r="G773" s="81"/>
      <c r="H773" s="82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4">
        <f t="shared" si="34"/>
        <v>0</v>
      </c>
      <c r="L773" s="74">
        <f t="shared" si="35"/>
        <v>0</v>
      </c>
    </row>
    <row r="774" spans="2:12" x14ac:dyDescent="0.3">
      <c r="B774" s="84"/>
      <c r="C774" s="79"/>
      <c r="D774" s="79"/>
      <c r="E774" s="83"/>
      <c r="F774" s="80" t="s">
        <v>37</v>
      </c>
      <c r="G774" s="81"/>
      <c r="H774" s="82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4">
        <f t="shared" si="34"/>
        <v>0</v>
      </c>
      <c r="L774" s="74">
        <f t="shared" si="35"/>
        <v>0</v>
      </c>
    </row>
    <row r="775" spans="2:12" x14ac:dyDescent="0.3">
      <c r="B775" s="84"/>
      <c r="C775" s="79"/>
      <c r="D775" s="79"/>
      <c r="E775" s="83"/>
      <c r="F775" s="80" t="s">
        <v>37</v>
      </c>
      <c r="G775" s="81"/>
      <c r="H775" s="82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4">
        <f t="shared" si="34"/>
        <v>0</v>
      </c>
      <c r="L775" s="74">
        <f t="shared" si="35"/>
        <v>0</v>
      </c>
    </row>
    <row r="776" spans="2:12" x14ac:dyDescent="0.3">
      <c r="B776" s="84"/>
      <c r="C776" s="79"/>
      <c r="D776" s="79"/>
      <c r="E776" s="83"/>
      <c r="F776" s="80" t="s">
        <v>37</v>
      </c>
      <c r="G776" s="81"/>
      <c r="H776" s="82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4">
        <f t="shared" si="34"/>
        <v>0</v>
      </c>
      <c r="L776" s="74">
        <f t="shared" si="35"/>
        <v>0</v>
      </c>
    </row>
    <row r="777" spans="2:12" x14ac:dyDescent="0.3">
      <c r="B777" s="84"/>
      <c r="C777" s="79"/>
      <c r="D777" s="79"/>
      <c r="E777" s="83"/>
      <c r="F777" s="80" t="s">
        <v>37</v>
      </c>
      <c r="G777" s="81"/>
      <c r="H777" s="82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4">
        <f t="shared" si="34"/>
        <v>0</v>
      </c>
      <c r="L777" s="74">
        <f t="shared" si="35"/>
        <v>0</v>
      </c>
    </row>
    <row r="778" spans="2:12" x14ac:dyDescent="0.3">
      <c r="B778" s="84"/>
      <c r="C778" s="79"/>
      <c r="D778" s="79"/>
      <c r="E778" s="83"/>
      <c r="F778" s="80" t="s">
        <v>37</v>
      </c>
      <c r="G778" s="81"/>
      <c r="H778" s="82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4">
        <f t="shared" ref="K778:K841" si="37">H778*J778</f>
        <v>0</v>
      </c>
      <c r="L778" s="74">
        <f t="shared" ref="L778:L841" si="38">IF(H778=100%,K778,J778+K778)</f>
        <v>0</v>
      </c>
    </row>
    <row r="779" spans="2:12" x14ac:dyDescent="0.3">
      <c r="B779" s="84"/>
      <c r="C779" s="79"/>
      <c r="D779" s="79"/>
      <c r="E779" s="83"/>
      <c r="F779" s="80" t="s">
        <v>37</v>
      </c>
      <c r="G779" s="81"/>
      <c r="H779" s="82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4">
        <f t="shared" si="37"/>
        <v>0</v>
      </c>
      <c r="L779" s="74">
        <f t="shared" si="38"/>
        <v>0</v>
      </c>
    </row>
    <row r="780" spans="2:12" x14ac:dyDescent="0.3">
      <c r="B780" s="84"/>
      <c r="C780" s="79"/>
      <c r="D780" s="79"/>
      <c r="E780" s="83"/>
      <c r="F780" s="80" t="s">
        <v>37</v>
      </c>
      <c r="G780" s="81"/>
      <c r="H780" s="82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4">
        <f t="shared" si="37"/>
        <v>0</v>
      </c>
      <c r="L780" s="74">
        <f t="shared" si="38"/>
        <v>0</v>
      </c>
    </row>
    <row r="781" spans="2:12" x14ac:dyDescent="0.3">
      <c r="B781" s="84"/>
      <c r="C781" s="79"/>
      <c r="D781" s="79"/>
      <c r="E781" s="83"/>
      <c r="F781" s="80" t="s">
        <v>37</v>
      </c>
      <c r="G781" s="81"/>
      <c r="H781" s="82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4">
        <f t="shared" si="37"/>
        <v>0</v>
      </c>
      <c r="L781" s="74">
        <f t="shared" si="38"/>
        <v>0</v>
      </c>
    </row>
    <row r="782" spans="2:12" x14ac:dyDescent="0.3">
      <c r="B782" s="84"/>
      <c r="C782" s="79"/>
      <c r="D782" s="79"/>
      <c r="E782" s="83"/>
      <c r="F782" s="80" t="s">
        <v>37</v>
      </c>
      <c r="G782" s="81"/>
      <c r="H782" s="82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4">
        <f t="shared" si="37"/>
        <v>0</v>
      </c>
      <c r="L782" s="74">
        <f t="shared" si="38"/>
        <v>0</v>
      </c>
    </row>
    <row r="783" spans="2:12" x14ac:dyDescent="0.3">
      <c r="B783" s="84"/>
      <c r="C783" s="79"/>
      <c r="D783" s="79"/>
      <c r="E783" s="83"/>
      <c r="F783" s="80" t="s">
        <v>37</v>
      </c>
      <c r="G783" s="81"/>
      <c r="H783" s="82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4">
        <f t="shared" si="37"/>
        <v>0</v>
      </c>
      <c r="L783" s="74">
        <f t="shared" si="38"/>
        <v>0</v>
      </c>
    </row>
    <row r="784" spans="2:12" x14ac:dyDescent="0.3">
      <c r="B784" s="84"/>
      <c r="C784" s="79"/>
      <c r="D784" s="79"/>
      <c r="E784" s="83"/>
      <c r="F784" s="80" t="s">
        <v>37</v>
      </c>
      <c r="G784" s="81"/>
      <c r="H784" s="82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4">
        <f t="shared" si="37"/>
        <v>0</v>
      </c>
      <c r="L784" s="74">
        <f t="shared" si="38"/>
        <v>0</v>
      </c>
    </row>
    <row r="785" spans="2:12" x14ac:dyDescent="0.3">
      <c r="B785" s="84"/>
      <c r="C785" s="79"/>
      <c r="D785" s="79"/>
      <c r="E785" s="83"/>
      <c r="F785" s="80" t="s">
        <v>37</v>
      </c>
      <c r="G785" s="81"/>
      <c r="H785" s="82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4">
        <f t="shared" si="37"/>
        <v>0</v>
      </c>
      <c r="L785" s="74">
        <f t="shared" si="38"/>
        <v>0</v>
      </c>
    </row>
    <row r="786" spans="2:12" x14ac:dyDescent="0.3">
      <c r="B786" s="84"/>
      <c r="C786" s="79"/>
      <c r="D786" s="79"/>
      <c r="E786" s="83"/>
      <c r="F786" s="80" t="s">
        <v>37</v>
      </c>
      <c r="G786" s="81"/>
      <c r="H786" s="82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4">
        <f t="shared" si="37"/>
        <v>0</v>
      </c>
      <c r="L786" s="74">
        <f t="shared" si="38"/>
        <v>0</v>
      </c>
    </row>
    <row r="787" spans="2:12" x14ac:dyDescent="0.3">
      <c r="B787" s="84"/>
      <c r="C787" s="79"/>
      <c r="D787" s="79"/>
      <c r="E787" s="83"/>
      <c r="F787" s="80" t="s">
        <v>37</v>
      </c>
      <c r="G787" s="81"/>
      <c r="H787" s="82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4">
        <f t="shared" si="37"/>
        <v>0</v>
      </c>
      <c r="L787" s="74">
        <f t="shared" si="38"/>
        <v>0</v>
      </c>
    </row>
    <row r="788" spans="2:12" x14ac:dyDescent="0.3">
      <c r="B788" s="84"/>
      <c r="C788" s="79"/>
      <c r="D788" s="79"/>
      <c r="E788" s="83"/>
      <c r="F788" s="80" t="s">
        <v>37</v>
      </c>
      <c r="G788" s="81"/>
      <c r="H788" s="82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4">
        <f t="shared" si="37"/>
        <v>0</v>
      </c>
      <c r="L788" s="74">
        <f t="shared" si="38"/>
        <v>0</v>
      </c>
    </row>
    <row r="789" spans="2:12" x14ac:dyDescent="0.3">
      <c r="B789" s="84"/>
      <c r="C789" s="79"/>
      <c r="D789" s="79"/>
      <c r="E789" s="83"/>
      <c r="F789" s="80" t="s">
        <v>37</v>
      </c>
      <c r="G789" s="81"/>
      <c r="H789" s="82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4">
        <f t="shared" si="37"/>
        <v>0</v>
      </c>
      <c r="L789" s="74">
        <f t="shared" si="38"/>
        <v>0</v>
      </c>
    </row>
    <row r="790" spans="2:12" x14ac:dyDescent="0.3">
      <c r="B790" s="84"/>
      <c r="C790" s="79"/>
      <c r="D790" s="79"/>
      <c r="E790" s="83"/>
      <c r="F790" s="80" t="s">
        <v>37</v>
      </c>
      <c r="G790" s="81"/>
      <c r="H790" s="82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4">
        <f t="shared" si="37"/>
        <v>0</v>
      </c>
      <c r="L790" s="74">
        <f t="shared" si="38"/>
        <v>0</v>
      </c>
    </row>
    <row r="791" spans="2:12" x14ac:dyDescent="0.3">
      <c r="B791" s="84"/>
      <c r="C791" s="79"/>
      <c r="D791" s="79"/>
      <c r="E791" s="83"/>
      <c r="F791" s="80" t="s">
        <v>37</v>
      </c>
      <c r="G791" s="81"/>
      <c r="H791" s="82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4">
        <f t="shared" si="37"/>
        <v>0</v>
      </c>
      <c r="L791" s="74">
        <f t="shared" si="38"/>
        <v>0</v>
      </c>
    </row>
    <row r="792" spans="2:12" x14ac:dyDescent="0.3">
      <c r="B792" s="84"/>
      <c r="C792" s="79"/>
      <c r="D792" s="79"/>
      <c r="E792" s="83"/>
      <c r="F792" s="80" t="s">
        <v>37</v>
      </c>
      <c r="G792" s="81"/>
      <c r="H792" s="82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4">
        <f t="shared" si="37"/>
        <v>0</v>
      </c>
      <c r="L792" s="74">
        <f t="shared" si="38"/>
        <v>0</v>
      </c>
    </row>
    <row r="793" spans="2:12" x14ac:dyDescent="0.3">
      <c r="B793" s="84"/>
      <c r="C793" s="79"/>
      <c r="D793" s="79"/>
      <c r="E793" s="83"/>
      <c r="F793" s="80" t="s">
        <v>37</v>
      </c>
      <c r="G793" s="81"/>
      <c r="H793" s="82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4">
        <f t="shared" si="37"/>
        <v>0</v>
      </c>
      <c r="L793" s="74">
        <f t="shared" si="38"/>
        <v>0</v>
      </c>
    </row>
    <row r="794" spans="2:12" x14ac:dyDescent="0.3">
      <c r="B794" s="84"/>
      <c r="C794" s="79"/>
      <c r="D794" s="79"/>
      <c r="E794" s="83"/>
      <c r="F794" s="80" t="s">
        <v>37</v>
      </c>
      <c r="G794" s="81"/>
      <c r="H794" s="82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4">
        <f t="shared" si="37"/>
        <v>0</v>
      </c>
      <c r="L794" s="74">
        <f t="shared" si="38"/>
        <v>0</v>
      </c>
    </row>
    <row r="795" spans="2:12" x14ac:dyDescent="0.3">
      <c r="B795" s="84"/>
      <c r="C795" s="79"/>
      <c r="D795" s="79"/>
      <c r="E795" s="83"/>
      <c r="F795" s="80" t="s">
        <v>37</v>
      </c>
      <c r="G795" s="81"/>
      <c r="H795" s="82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4">
        <f t="shared" si="37"/>
        <v>0</v>
      </c>
      <c r="L795" s="74">
        <f t="shared" si="38"/>
        <v>0</v>
      </c>
    </row>
    <row r="796" spans="2:12" x14ac:dyDescent="0.3">
      <c r="B796" s="84"/>
      <c r="C796" s="79"/>
      <c r="D796" s="79"/>
      <c r="E796" s="83"/>
      <c r="F796" s="80" t="s">
        <v>37</v>
      </c>
      <c r="G796" s="81"/>
      <c r="H796" s="82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4">
        <f t="shared" si="37"/>
        <v>0</v>
      </c>
      <c r="L796" s="74">
        <f t="shared" si="38"/>
        <v>0</v>
      </c>
    </row>
    <row r="797" spans="2:12" x14ac:dyDescent="0.3">
      <c r="B797" s="84"/>
      <c r="C797" s="79"/>
      <c r="D797" s="79"/>
      <c r="E797" s="83"/>
      <c r="F797" s="80" t="s">
        <v>37</v>
      </c>
      <c r="G797" s="81"/>
      <c r="H797" s="82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4">
        <f t="shared" si="37"/>
        <v>0</v>
      </c>
      <c r="L797" s="74">
        <f t="shared" si="38"/>
        <v>0</v>
      </c>
    </row>
    <row r="798" spans="2:12" x14ac:dyDescent="0.3">
      <c r="B798" s="84"/>
      <c r="C798" s="79"/>
      <c r="D798" s="79"/>
      <c r="E798" s="83"/>
      <c r="F798" s="80" t="s">
        <v>37</v>
      </c>
      <c r="G798" s="81"/>
      <c r="H798" s="82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4">
        <f t="shared" si="37"/>
        <v>0</v>
      </c>
      <c r="L798" s="74">
        <f t="shared" si="38"/>
        <v>0</v>
      </c>
    </row>
    <row r="799" spans="2:12" x14ac:dyDescent="0.3">
      <c r="B799" s="84"/>
      <c r="C799" s="79"/>
      <c r="D799" s="79"/>
      <c r="E799" s="83"/>
      <c r="F799" s="80" t="s">
        <v>37</v>
      </c>
      <c r="G799" s="81"/>
      <c r="H799" s="82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4">
        <f t="shared" si="37"/>
        <v>0</v>
      </c>
      <c r="L799" s="74">
        <f t="shared" si="38"/>
        <v>0</v>
      </c>
    </row>
    <row r="800" spans="2:12" x14ac:dyDescent="0.3">
      <c r="B800" s="84"/>
      <c r="C800" s="79"/>
      <c r="D800" s="79"/>
      <c r="E800" s="83"/>
      <c r="F800" s="80" t="s">
        <v>37</v>
      </c>
      <c r="G800" s="81"/>
      <c r="H800" s="82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4">
        <f t="shared" si="37"/>
        <v>0</v>
      </c>
      <c r="L800" s="74">
        <f t="shared" si="38"/>
        <v>0</v>
      </c>
    </row>
    <row r="801" spans="2:12" x14ac:dyDescent="0.3">
      <c r="B801" s="84"/>
      <c r="C801" s="79"/>
      <c r="D801" s="79"/>
      <c r="E801" s="83"/>
      <c r="F801" s="80" t="s">
        <v>37</v>
      </c>
      <c r="G801" s="81"/>
      <c r="H801" s="82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4">
        <f t="shared" si="37"/>
        <v>0</v>
      </c>
      <c r="L801" s="74">
        <f t="shared" si="38"/>
        <v>0</v>
      </c>
    </row>
    <row r="802" spans="2:12" x14ac:dyDescent="0.3">
      <c r="B802" s="84"/>
      <c r="C802" s="79"/>
      <c r="D802" s="79"/>
      <c r="E802" s="83"/>
      <c r="F802" s="80" t="s">
        <v>37</v>
      </c>
      <c r="G802" s="81"/>
      <c r="H802" s="82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4">
        <f t="shared" si="37"/>
        <v>0</v>
      </c>
      <c r="L802" s="74">
        <f t="shared" si="38"/>
        <v>0</v>
      </c>
    </row>
    <row r="803" spans="2:12" x14ac:dyDescent="0.3">
      <c r="B803" s="84"/>
      <c r="C803" s="79"/>
      <c r="D803" s="79"/>
      <c r="E803" s="83"/>
      <c r="F803" s="80" t="s">
        <v>37</v>
      </c>
      <c r="G803" s="81"/>
      <c r="H803" s="82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4">
        <f t="shared" si="37"/>
        <v>0</v>
      </c>
      <c r="L803" s="74">
        <f t="shared" si="38"/>
        <v>0</v>
      </c>
    </row>
    <row r="804" spans="2:12" x14ac:dyDescent="0.3">
      <c r="B804" s="84"/>
      <c r="C804" s="79"/>
      <c r="D804" s="79"/>
      <c r="E804" s="83"/>
      <c r="F804" s="80" t="s">
        <v>37</v>
      </c>
      <c r="G804" s="81"/>
      <c r="H804" s="82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4">
        <f t="shared" si="37"/>
        <v>0</v>
      </c>
      <c r="L804" s="74">
        <f t="shared" si="38"/>
        <v>0</v>
      </c>
    </row>
    <row r="805" spans="2:12" x14ac:dyDescent="0.3">
      <c r="B805" s="84"/>
      <c r="C805" s="79"/>
      <c r="D805" s="79"/>
      <c r="E805" s="83"/>
      <c r="F805" s="80" t="s">
        <v>37</v>
      </c>
      <c r="G805" s="81"/>
      <c r="H805" s="82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4">
        <f t="shared" si="37"/>
        <v>0</v>
      </c>
      <c r="L805" s="74">
        <f t="shared" si="38"/>
        <v>0</v>
      </c>
    </row>
    <row r="806" spans="2:12" x14ac:dyDescent="0.3">
      <c r="B806" s="84"/>
      <c r="C806" s="79"/>
      <c r="D806" s="79"/>
      <c r="E806" s="83"/>
      <c r="F806" s="80" t="s">
        <v>37</v>
      </c>
      <c r="G806" s="81"/>
      <c r="H806" s="82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4">
        <f t="shared" si="37"/>
        <v>0</v>
      </c>
      <c r="L806" s="74">
        <f t="shared" si="38"/>
        <v>0</v>
      </c>
    </row>
    <row r="807" spans="2:12" x14ac:dyDescent="0.3">
      <c r="B807" s="84"/>
      <c r="C807" s="79"/>
      <c r="D807" s="79"/>
      <c r="E807" s="83"/>
      <c r="F807" s="80" t="s">
        <v>37</v>
      </c>
      <c r="G807" s="81"/>
      <c r="H807" s="82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4">
        <f t="shared" si="37"/>
        <v>0</v>
      </c>
      <c r="L807" s="74">
        <f t="shared" si="38"/>
        <v>0</v>
      </c>
    </row>
    <row r="808" spans="2:12" x14ac:dyDescent="0.3">
      <c r="B808" s="84"/>
      <c r="C808" s="79"/>
      <c r="D808" s="79"/>
      <c r="E808" s="83"/>
      <c r="F808" s="80" t="s">
        <v>37</v>
      </c>
      <c r="G808" s="81"/>
      <c r="H808" s="82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4">
        <f t="shared" si="37"/>
        <v>0</v>
      </c>
      <c r="L808" s="74">
        <f t="shared" si="38"/>
        <v>0</v>
      </c>
    </row>
    <row r="809" spans="2:12" x14ac:dyDescent="0.3">
      <c r="B809" s="84"/>
      <c r="C809" s="79"/>
      <c r="D809" s="79"/>
      <c r="E809" s="83"/>
      <c r="F809" s="80" t="s">
        <v>37</v>
      </c>
      <c r="G809" s="81"/>
      <c r="H809" s="82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4">
        <f t="shared" si="37"/>
        <v>0</v>
      </c>
      <c r="L809" s="74">
        <f t="shared" si="38"/>
        <v>0</v>
      </c>
    </row>
    <row r="810" spans="2:12" x14ac:dyDescent="0.3">
      <c r="B810" s="84"/>
      <c r="C810" s="79"/>
      <c r="D810" s="79"/>
      <c r="E810" s="83"/>
      <c r="F810" s="80" t="s">
        <v>37</v>
      </c>
      <c r="G810" s="81"/>
      <c r="H810" s="82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4">
        <f t="shared" si="37"/>
        <v>0</v>
      </c>
      <c r="L810" s="74">
        <f t="shared" si="38"/>
        <v>0</v>
      </c>
    </row>
    <row r="811" spans="2:12" x14ac:dyDescent="0.3">
      <c r="B811" s="84"/>
      <c r="C811" s="79"/>
      <c r="D811" s="79"/>
      <c r="E811" s="83"/>
      <c r="F811" s="80" t="s">
        <v>37</v>
      </c>
      <c r="G811" s="81"/>
      <c r="H811" s="82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4">
        <f t="shared" si="37"/>
        <v>0</v>
      </c>
      <c r="L811" s="74">
        <f t="shared" si="38"/>
        <v>0</v>
      </c>
    </row>
    <row r="812" spans="2:12" x14ac:dyDescent="0.3">
      <c r="B812" s="84"/>
      <c r="C812" s="79"/>
      <c r="D812" s="79"/>
      <c r="E812" s="83"/>
      <c r="F812" s="80" t="s">
        <v>37</v>
      </c>
      <c r="G812" s="81"/>
      <c r="H812" s="82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4">
        <f t="shared" si="37"/>
        <v>0</v>
      </c>
      <c r="L812" s="74">
        <f t="shared" si="38"/>
        <v>0</v>
      </c>
    </row>
    <row r="813" spans="2:12" x14ac:dyDescent="0.3">
      <c r="B813" s="84"/>
      <c r="C813" s="79"/>
      <c r="D813" s="79"/>
      <c r="E813" s="83"/>
      <c r="F813" s="80" t="s">
        <v>37</v>
      </c>
      <c r="G813" s="81"/>
      <c r="H813" s="82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4">
        <f t="shared" si="37"/>
        <v>0</v>
      </c>
      <c r="L813" s="74">
        <f t="shared" si="38"/>
        <v>0</v>
      </c>
    </row>
    <row r="814" spans="2:12" x14ac:dyDescent="0.3">
      <c r="B814" s="84"/>
      <c r="C814" s="79"/>
      <c r="D814" s="79"/>
      <c r="E814" s="83"/>
      <c r="F814" s="80" t="s">
        <v>37</v>
      </c>
      <c r="G814" s="81"/>
      <c r="H814" s="82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4">
        <f t="shared" si="37"/>
        <v>0</v>
      </c>
      <c r="L814" s="74">
        <f t="shared" si="38"/>
        <v>0</v>
      </c>
    </row>
    <row r="815" spans="2:12" x14ac:dyDescent="0.3">
      <c r="B815" s="84"/>
      <c r="C815" s="79"/>
      <c r="D815" s="79"/>
      <c r="E815" s="83"/>
      <c r="F815" s="80" t="s">
        <v>37</v>
      </c>
      <c r="G815" s="81"/>
      <c r="H815" s="82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4">
        <f t="shared" si="37"/>
        <v>0</v>
      </c>
      <c r="L815" s="74">
        <f t="shared" si="38"/>
        <v>0</v>
      </c>
    </row>
    <row r="816" spans="2:12" x14ac:dyDescent="0.3">
      <c r="B816" s="84"/>
      <c r="C816" s="79"/>
      <c r="D816" s="79"/>
      <c r="E816" s="83"/>
      <c r="F816" s="80" t="s">
        <v>37</v>
      </c>
      <c r="G816" s="81"/>
      <c r="H816" s="82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4">
        <f t="shared" si="37"/>
        <v>0</v>
      </c>
      <c r="L816" s="74">
        <f t="shared" si="38"/>
        <v>0</v>
      </c>
    </row>
    <row r="817" spans="2:12" x14ac:dyDescent="0.3">
      <c r="B817" s="84"/>
      <c r="C817" s="79"/>
      <c r="D817" s="79"/>
      <c r="E817" s="83"/>
      <c r="F817" s="80" t="s">
        <v>37</v>
      </c>
      <c r="G817" s="81"/>
      <c r="H817" s="82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4">
        <f t="shared" si="37"/>
        <v>0</v>
      </c>
      <c r="L817" s="74">
        <f t="shared" si="38"/>
        <v>0</v>
      </c>
    </row>
    <row r="818" spans="2:12" x14ac:dyDescent="0.3">
      <c r="B818" s="84"/>
      <c r="C818" s="79"/>
      <c r="D818" s="79"/>
      <c r="E818" s="83"/>
      <c r="F818" s="80" t="s">
        <v>37</v>
      </c>
      <c r="G818" s="81"/>
      <c r="H818" s="82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4">
        <f t="shared" si="37"/>
        <v>0</v>
      </c>
      <c r="L818" s="74">
        <f t="shared" si="38"/>
        <v>0</v>
      </c>
    </row>
    <row r="819" spans="2:12" x14ac:dyDescent="0.3">
      <c r="B819" s="84"/>
      <c r="C819" s="79"/>
      <c r="D819" s="79"/>
      <c r="E819" s="83"/>
      <c r="F819" s="80" t="s">
        <v>37</v>
      </c>
      <c r="G819" s="81"/>
      <c r="H819" s="82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4">
        <f t="shared" si="37"/>
        <v>0</v>
      </c>
      <c r="L819" s="74">
        <f t="shared" si="38"/>
        <v>0</v>
      </c>
    </row>
    <row r="820" spans="2:12" x14ac:dyDescent="0.3">
      <c r="B820" s="84"/>
      <c r="C820" s="79"/>
      <c r="D820" s="79"/>
      <c r="E820" s="83"/>
      <c r="F820" s="80" t="s">
        <v>37</v>
      </c>
      <c r="G820" s="81"/>
      <c r="H820" s="82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4">
        <f t="shared" si="37"/>
        <v>0</v>
      </c>
      <c r="L820" s="74">
        <f t="shared" si="38"/>
        <v>0</v>
      </c>
    </row>
    <row r="821" spans="2:12" x14ac:dyDescent="0.3">
      <c r="B821" s="84"/>
      <c r="C821" s="79"/>
      <c r="D821" s="79"/>
      <c r="E821" s="83"/>
      <c r="F821" s="80" t="s">
        <v>37</v>
      </c>
      <c r="G821" s="81"/>
      <c r="H821" s="82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4">
        <f t="shared" si="37"/>
        <v>0</v>
      </c>
      <c r="L821" s="74">
        <f t="shared" si="38"/>
        <v>0</v>
      </c>
    </row>
    <row r="822" spans="2:12" x14ac:dyDescent="0.3">
      <c r="B822" s="84"/>
      <c r="C822" s="79"/>
      <c r="D822" s="79"/>
      <c r="E822" s="83"/>
      <c r="F822" s="80" t="s">
        <v>37</v>
      </c>
      <c r="G822" s="81"/>
      <c r="H822" s="82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4">
        <f t="shared" si="37"/>
        <v>0</v>
      </c>
      <c r="L822" s="74">
        <f t="shared" si="38"/>
        <v>0</v>
      </c>
    </row>
    <row r="823" spans="2:12" x14ac:dyDescent="0.3">
      <c r="B823" s="84"/>
      <c r="C823" s="79"/>
      <c r="D823" s="79"/>
      <c r="E823" s="83"/>
      <c r="F823" s="80" t="s">
        <v>37</v>
      </c>
      <c r="G823" s="81"/>
      <c r="H823" s="82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4">
        <f t="shared" si="37"/>
        <v>0</v>
      </c>
      <c r="L823" s="74">
        <f t="shared" si="38"/>
        <v>0</v>
      </c>
    </row>
    <row r="824" spans="2:12" x14ac:dyDescent="0.3">
      <c r="B824" s="84"/>
      <c r="C824" s="79"/>
      <c r="D824" s="79"/>
      <c r="E824" s="83"/>
      <c r="F824" s="80" t="s">
        <v>37</v>
      </c>
      <c r="G824" s="81"/>
      <c r="H824" s="82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4">
        <f t="shared" si="37"/>
        <v>0</v>
      </c>
      <c r="L824" s="74">
        <f t="shared" si="38"/>
        <v>0</v>
      </c>
    </row>
    <row r="825" spans="2:12" x14ac:dyDescent="0.3">
      <c r="B825" s="84"/>
      <c r="C825" s="79"/>
      <c r="D825" s="79"/>
      <c r="E825" s="83"/>
      <c r="F825" s="80" t="s">
        <v>37</v>
      </c>
      <c r="G825" s="81"/>
      <c r="H825" s="82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4">
        <f t="shared" si="37"/>
        <v>0</v>
      </c>
      <c r="L825" s="74">
        <f t="shared" si="38"/>
        <v>0</v>
      </c>
    </row>
    <row r="826" spans="2:12" x14ac:dyDescent="0.3">
      <c r="B826" s="84"/>
      <c r="C826" s="79"/>
      <c r="D826" s="79"/>
      <c r="E826" s="83"/>
      <c r="F826" s="80" t="s">
        <v>37</v>
      </c>
      <c r="G826" s="81"/>
      <c r="H826" s="82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4">
        <f t="shared" si="37"/>
        <v>0</v>
      </c>
      <c r="L826" s="74">
        <f t="shared" si="38"/>
        <v>0</v>
      </c>
    </row>
    <row r="827" spans="2:12" x14ac:dyDescent="0.3">
      <c r="B827" s="84"/>
      <c r="C827" s="79"/>
      <c r="D827" s="79"/>
      <c r="E827" s="83"/>
      <c r="F827" s="80" t="s">
        <v>37</v>
      </c>
      <c r="G827" s="81"/>
      <c r="H827" s="82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4">
        <f t="shared" si="37"/>
        <v>0</v>
      </c>
      <c r="L827" s="74">
        <f t="shared" si="38"/>
        <v>0</v>
      </c>
    </row>
    <row r="828" spans="2:12" x14ac:dyDescent="0.3">
      <c r="B828" s="84"/>
      <c r="C828" s="79"/>
      <c r="D828" s="79"/>
      <c r="E828" s="83"/>
      <c r="F828" s="80" t="s">
        <v>37</v>
      </c>
      <c r="G828" s="81"/>
      <c r="H828" s="82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4">
        <f t="shared" si="37"/>
        <v>0</v>
      </c>
      <c r="L828" s="74">
        <f t="shared" si="38"/>
        <v>0</v>
      </c>
    </row>
    <row r="829" spans="2:12" x14ac:dyDescent="0.3">
      <c r="B829" s="84"/>
      <c r="C829" s="79"/>
      <c r="D829" s="79"/>
      <c r="E829" s="83"/>
      <c r="F829" s="80" t="s">
        <v>37</v>
      </c>
      <c r="G829" s="81"/>
      <c r="H829" s="82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4">
        <f t="shared" si="37"/>
        <v>0</v>
      </c>
      <c r="L829" s="74">
        <f t="shared" si="38"/>
        <v>0</v>
      </c>
    </row>
    <row r="830" spans="2:12" x14ac:dyDescent="0.3">
      <c r="B830" s="84"/>
      <c r="C830" s="79"/>
      <c r="D830" s="79"/>
      <c r="E830" s="83"/>
      <c r="F830" s="80" t="s">
        <v>37</v>
      </c>
      <c r="G830" s="81"/>
      <c r="H830" s="82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4">
        <f t="shared" si="37"/>
        <v>0</v>
      </c>
      <c r="L830" s="74">
        <f t="shared" si="38"/>
        <v>0</v>
      </c>
    </row>
    <row r="831" spans="2:12" x14ac:dyDescent="0.3">
      <c r="B831" s="84"/>
      <c r="C831" s="79"/>
      <c r="D831" s="79"/>
      <c r="E831" s="83"/>
      <c r="F831" s="80" t="s">
        <v>37</v>
      </c>
      <c r="G831" s="81"/>
      <c r="H831" s="82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4">
        <f t="shared" si="37"/>
        <v>0</v>
      </c>
      <c r="L831" s="74">
        <f t="shared" si="38"/>
        <v>0</v>
      </c>
    </row>
    <row r="832" spans="2:12" x14ac:dyDescent="0.3">
      <c r="B832" s="84"/>
      <c r="C832" s="79"/>
      <c r="D832" s="79"/>
      <c r="E832" s="83"/>
      <c r="F832" s="80" t="s">
        <v>37</v>
      </c>
      <c r="G832" s="81"/>
      <c r="H832" s="82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4">
        <f t="shared" si="37"/>
        <v>0</v>
      </c>
      <c r="L832" s="74">
        <f t="shared" si="38"/>
        <v>0</v>
      </c>
    </row>
    <row r="833" spans="2:12" x14ac:dyDescent="0.3">
      <c r="B833" s="84"/>
      <c r="C833" s="79"/>
      <c r="D833" s="79"/>
      <c r="E833" s="83"/>
      <c r="F833" s="80" t="s">
        <v>37</v>
      </c>
      <c r="G833" s="81"/>
      <c r="H833" s="82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4">
        <f t="shared" si="37"/>
        <v>0</v>
      </c>
      <c r="L833" s="74">
        <f t="shared" si="38"/>
        <v>0</v>
      </c>
    </row>
    <row r="834" spans="2:12" x14ac:dyDescent="0.3">
      <c r="B834" s="84"/>
      <c r="C834" s="79"/>
      <c r="D834" s="79"/>
      <c r="E834" s="83"/>
      <c r="F834" s="80" t="s">
        <v>37</v>
      </c>
      <c r="G834" s="81"/>
      <c r="H834" s="82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4">
        <f t="shared" si="37"/>
        <v>0</v>
      </c>
      <c r="L834" s="74">
        <f t="shared" si="38"/>
        <v>0</v>
      </c>
    </row>
    <row r="835" spans="2:12" x14ac:dyDescent="0.3">
      <c r="B835" s="84"/>
      <c r="C835" s="79"/>
      <c r="D835" s="79"/>
      <c r="E835" s="83"/>
      <c r="F835" s="80" t="s">
        <v>37</v>
      </c>
      <c r="G835" s="81"/>
      <c r="H835" s="82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4">
        <f t="shared" si="37"/>
        <v>0</v>
      </c>
      <c r="L835" s="74">
        <f t="shared" si="38"/>
        <v>0</v>
      </c>
    </row>
    <row r="836" spans="2:12" x14ac:dyDescent="0.3">
      <c r="B836" s="84"/>
      <c r="C836" s="79"/>
      <c r="D836" s="79"/>
      <c r="E836" s="83"/>
      <c r="F836" s="80" t="s">
        <v>37</v>
      </c>
      <c r="G836" s="81"/>
      <c r="H836" s="82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4">
        <f t="shared" si="37"/>
        <v>0</v>
      </c>
      <c r="L836" s="74">
        <f t="shared" si="38"/>
        <v>0</v>
      </c>
    </row>
    <row r="837" spans="2:12" x14ac:dyDescent="0.3">
      <c r="B837" s="84"/>
      <c r="C837" s="79"/>
      <c r="D837" s="79"/>
      <c r="E837" s="83"/>
      <c r="F837" s="80" t="s">
        <v>37</v>
      </c>
      <c r="G837" s="81"/>
      <c r="H837" s="82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4">
        <f t="shared" si="37"/>
        <v>0</v>
      </c>
      <c r="L837" s="74">
        <f t="shared" si="38"/>
        <v>0</v>
      </c>
    </row>
    <row r="838" spans="2:12" x14ac:dyDescent="0.3">
      <c r="B838" s="84"/>
      <c r="C838" s="79"/>
      <c r="D838" s="79"/>
      <c r="E838" s="83"/>
      <c r="F838" s="80" t="s">
        <v>37</v>
      </c>
      <c r="G838" s="81"/>
      <c r="H838" s="82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4">
        <f t="shared" si="37"/>
        <v>0</v>
      </c>
      <c r="L838" s="74">
        <f t="shared" si="38"/>
        <v>0</v>
      </c>
    </row>
    <row r="839" spans="2:12" x14ac:dyDescent="0.3">
      <c r="B839" s="84"/>
      <c r="C839" s="79"/>
      <c r="D839" s="79"/>
      <c r="E839" s="83"/>
      <c r="F839" s="80" t="s">
        <v>37</v>
      </c>
      <c r="G839" s="81"/>
      <c r="H839" s="82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4">
        <f t="shared" si="37"/>
        <v>0</v>
      </c>
      <c r="L839" s="74">
        <f t="shared" si="38"/>
        <v>0</v>
      </c>
    </row>
    <row r="840" spans="2:12" x14ac:dyDescent="0.3">
      <c r="B840" s="84"/>
      <c r="C840" s="79"/>
      <c r="D840" s="79"/>
      <c r="E840" s="83"/>
      <c r="F840" s="80" t="s">
        <v>37</v>
      </c>
      <c r="G840" s="81"/>
      <c r="H840" s="82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4">
        <f t="shared" si="37"/>
        <v>0</v>
      </c>
      <c r="L840" s="74">
        <f t="shared" si="38"/>
        <v>0</v>
      </c>
    </row>
    <row r="841" spans="2:12" x14ac:dyDescent="0.3">
      <c r="B841" s="84"/>
      <c r="C841" s="79"/>
      <c r="D841" s="79"/>
      <c r="E841" s="83"/>
      <c r="F841" s="80" t="s">
        <v>37</v>
      </c>
      <c r="G841" s="81"/>
      <c r="H841" s="82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4">
        <f t="shared" si="37"/>
        <v>0</v>
      </c>
      <c r="L841" s="74">
        <f t="shared" si="38"/>
        <v>0</v>
      </c>
    </row>
    <row r="842" spans="2:12" x14ac:dyDescent="0.3">
      <c r="B842" s="84"/>
      <c r="C842" s="79"/>
      <c r="D842" s="79"/>
      <c r="E842" s="83"/>
      <c r="F842" s="80" t="s">
        <v>37</v>
      </c>
      <c r="G842" s="81"/>
      <c r="H842" s="82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4">
        <f t="shared" ref="K842:K905" si="40">H842*J842</f>
        <v>0</v>
      </c>
      <c r="L842" s="74">
        <f t="shared" ref="L842:L905" si="41">IF(H842=100%,K842,J842+K842)</f>
        <v>0</v>
      </c>
    </row>
    <row r="843" spans="2:12" x14ac:dyDescent="0.3">
      <c r="B843" s="84"/>
      <c r="C843" s="79"/>
      <c r="D843" s="79"/>
      <c r="E843" s="83"/>
      <c r="F843" s="80" t="s">
        <v>37</v>
      </c>
      <c r="G843" s="81"/>
      <c r="H843" s="82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4">
        <f t="shared" si="40"/>
        <v>0</v>
      </c>
      <c r="L843" s="74">
        <f t="shared" si="41"/>
        <v>0</v>
      </c>
    </row>
    <row r="844" spans="2:12" x14ac:dyDescent="0.3">
      <c r="B844" s="84"/>
      <c r="C844" s="79"/>
      <c r="D844" s="79"/>
      <c r="E844" s="83"/>
      <c r="F844" s="80" t="s">
        <v>37</v>
      </c>
      <c r="G844" s="81"/>
      <c r="H844" s="82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4">
        <f t="shared" si="40"/>
        <v>0</v>
      </c>
      <c r="L844" s="74">
        <f t="shared" si="41"/>
        <v>0</v>
      </c>
    </row>
    <row r="845" spans="2:12" x14ac:dyDescent="0.3">
      <c r="B845" s="84"/>
      <c r="C845" s="79"/>
      <c r="D845" s="79"/>
      <c r="E845" s="83"/>
      <c r="F845" s="80" t="s">
        <v>37</v>
      </c>
      <c r="G845" s="81"/>
      <c r="H845" s="82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4">
        <f t="shared" si="40"/>
        <v>0</v>
      </c>
      <c r="L845" s="74">
        <f t="shared" si="41"/>
        <v>0</v>
      </c>
    </row>
    <row r="846" spans="2:12" x14ac:dyDescent="0.3">
      <c r="B846" s="84"/>
      <c r="C846" s="79"/>
      <c r="D846" s="79"/>
      <c r="E846" s="83"/>
      <c r="F846" s="80" t="s">
        <v>37</v>
      </c>
      <c r="G846" s="81"/>
      <c r="H846" s="82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4">
        <f t="shared" si="40"/>
        <v>0</v>
      </c>
      <c r="L846" s="74">
        <f t="shared" si="41"/>
        <v>0</v>
      </c>
    </row>
    <row r="847" spans="2:12" x14ac:dyDescent="0.3">
      <c r="B847" s="84"/>
      <c r="C847" s="79"/>
      <c r="D847" s="79"/>
      <c r="E847" s="83"/>
      <c r="F847" s="80" t="s">
        <v>37</v>
      </c>
      <c r="G847" s="81"/>
      <c r="H847" s="82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4">
        <f t="shared" si="40"/>
        <v>0</v>
      </c>
      <c r="L847" s="74">
        <f t="shared" si="41"/>
        <v>0</v>
      </c>
    </row>
    <row r="848" spans="2:12" x14ac:dyDescent="0.3">
      <c r="B848" s="84"/>
      <c r="C848" s="79"/>
      <c r="D848" s="79"/>
      <c r="E848" s="83"/>
      <c r="F848" s="80" t="s">
        <v>37</v>
      </c>
      <c r="G848" s="81"/>
      <c r="H848" s="82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4">
        <f t="shared" si="40"/>
        <v>0</v>
      </c>
      <c r="L848" s="74">
        <f t="shared" si="41"/>
        <v>0</v>
      </c>
    </row>
    <row r="849" spans="2:12" x14ac:dyDescent="0.3">
      <c r="B849" s="84"/>
      <c r="C849" s="79"/>
      <c r="D849" s="79"/>
      <c r="E849" s="83"/>
      <c r="F849" s="80" t="s">
        <v>37</v>
      </c>
      <c r="G849" s="81"/>
      <c r="H849" s="82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4">
        <f t="shared" si="40"/>
        <v>0</v>
      </c>
      <c r="L849" s="74">
        <f t="shared" si="41"/>
        <v>0</v>
      </c>
    </row>
    <row r="850" spans="2:12" x14ac:dyDescent="0.3">
      <c r="B850" s="84"/>
      <c r="C850" s="79"/>
      <c r="D850" s="79"/>
      <c r="E850" s="83"/>
      <c r="F850" s="80" t="s">
        <v>37</v>
      </c>
      <c r="G850" s="81"/>
      <c r="H850" s="82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4">
        <f t="shared" si="40"/>
        <v>0</v>
      </c>
      <c r="L850" s="74">
        <f t="shared" si="41"/>
        <v>0</v>
      </c>
    </row>
    <row r="851" spans="2:12" x14ac:dyDescent="0.3">
      <c r="B851" s="84"/>
      <c r="C851" s="79"/>
      <c r="D851" s="79"/>
      <c r="E851" s="83"/>
      <c r="F851" s="80" t="s">
        <v>37</v>
      </c>
      <c r="G851" s="81"/>
      <c r="H851" s="82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4">
        <f t="shared" si="40"/>
        <v>0</v>
      </c>
      <c r="L851" s="74">
        <f t="shared" si="41"/>
        <v>0</v>
      </c>
    </row>
    <row r="852" spans="2:12" x14ac:dyDescent="0.3">
      <c r="B852" s="84"/>
      <c r="C852" s="79"/>
      <c r="D852" s="79"/>
      <c r="E852" s="83"/>
      <c r="F852" s="80" t="s">
        <v>37</v>
      </c>
      <c r="G852" s="81"/>
      <c r="H852" s="82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4">
        <f t="shared" si="40"/>
        <v>0</v>
      </c>
      <c r="L852" s="74">
        <f t="shared" si="41"/>
        <v>0</v>
      </c>
    </row>
    <row r="853" spans="2:12" x14ac:dyDescent="0.3">
      <c r="B853" s="84"/>
      <c r="C853" s="79"/>
      <c r="D853" s="79"/>
      <c r="E853" s="83"/>
      <c r="F853" s="80" t="s">
        <v>37</v>
      </c>
      <c r="G853" s="81"/>
      <c r="H853" s="82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4">
        <f t="shared" si="40"/>
        <v>0</v>
      </c>
      <c r="L853" s="74">
        <f t="shared" si="41"/>
        <v>0</v>
      </c>
    </row>
    <row r="854" spans="2:12" x14ac:dyDescent="0.3">
      <c r="B854" s="84"/>
      <c r="C854" s="79"/>
      <c r="D854" s="79"/>
      <c r="E854" s="83"/>
      <c r="F854" s="80" t="s">
        <v>37</v>
      </c>
      <c r="G854" s="81"/>
      <c r="H854" s="82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4">
        <f t="shared" si="40"/>
        <v>0</v>
      </c>
      <c r="L854" s="74">
        <f t="shared" si="41"/>
        <v>0</v>
      </c>
    </row>
    <row r="855" spans="2:12" x14ac:dyDescent="0.3">
      <c r="B855" s="84"/>
      <c r="C855" s="79"/>
      <c r="D855" s="79"/>
      <c r="E855" s="83"/>
      <c r="F855" s="80" t="s">
        <v>37</v>
      </c>
      <c r="G855" s="81"/>
      <c r="H855" s="82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4">
        <f t="shared" si="40"/>
        <v>0</v>
      </c>
      <c r="L855" s="74">
        <f t="shared" si="41"/>
        <v>0</v>
      </c>
    </row>
    <row r="856" spans="2:12" x14ac:dyDescent="0.3">
      <c r="B856" s="84"/>
      <c r="C856" s="79"/>
      <c r="D856" s="79"/>
      <c r="E856" s="83"/>
      <c r="F856" s="80" t="s">
        <v>37</v>
      </c>
      <c r="G856" s="81"/>
      <c r="H856" s="82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4">
        <f t="shared" si="40"/>
        <v>0</v>
      </c>
      <c r="L856" s="74">
        <f t="shared" si="41"/>
        <v>0</v>
      </c>
    </row>
    <row r="857" spans="2:12" x14ac:dyDescent="0.3">
      <c r="B857" s="84"/>
      <c r="C857" s="79"/>
      <c r="D857" s="79"/>
      <c r="E857" s="83"/>
      <c r="F857" s="80" t="s">
        <v>37</v>
      </c>
      <c r="G857" s="81"/>
      <c r="H857" s="82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4">
        <f t="shared" si="40"/>
        <v>0</v>
      </c>
      <c r="L857" s="74">
        <f t="shared" si="41"/>
        <v>0</v>
      </c>
    </row>
    <row r="858" spans="2:12" x14ac:dyDescent="0.3">
      <c r="B858" s="84"/>
      <c r="C858" s="79"/>
      <c r="D858" s="79"/>
      <c r="E858" s="83"/>
      <c r="F858" s="80" t="s">
        <v>37</v>
      </c>
      <c r="G858" s="81"/>
      <c r="H858" s="82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4">
        <f t="shared" si="40"/>
        <v>0</v>
      </c>
      <c r="L858" s="74">
        <f t="shared" si="41"/>
        <v>0</v>
      </c>
    </row>
    <row r="859" spans="2:12" x14ac:dyDescent="0.3">
      <c r="B859" s="84"/>
      <c r="C859" s="79"/>
      <c r="D859" s="79"/>
      <c r="E859" s="83"/>
      <c r="F859" s="80" t="s">
        <v>37</v>
      </c>
      <c r="G859" s="81"/>
      <c r="H859" s="82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4">
        <f t="shared" si="40"/>
        <v>0</v>
      </c>
      <c r="L859" s="74">
        <f t="shared" si="41"/>
        <v>0</v>
      </c>
    </row>
    <row r="860" spans="2:12" x14ac:dyDescent="0.3">
      <c r="B860" s="84"/>
      <c r="C860" s="79"/>
      <c r="D860" s="79"/>
      <c r="E860" s="83"/>
      <c r="F860" s="80" t="s">
        <v>37</v>
      </c>
      <c r="G860" s="81"/>
      <c r="H860" s="82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4">
        <f t="shared" si="40"/>
        <v>0</v>
      </c>
      <c r="L860" s="74">
        <f t="shared" si="41"/>
        <v>0</v>
      </c>
    </row>
    <row r="861" spans="2:12" x14ac:dyDescent="0.3">
      <c r="B861" s="84"/>
      <c r="C861" s="79"/>
      <c r="D861" s="79"/>
      <c r="E861" s="83"/>
      <c r="F861" s="80" t="s">
        <v>37</v>
      </c>
      <c r="G861" s="81"/>
      <c r="H861" s="82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4">
        <f t="shared" si="40"/>
        <v>0</v>
      </c>
      <c r="L861" s="74">
        <f t="shared" si="41"/>
        <v>0</v>
      </c>
    </row>
    <row r="862" spans="2:12" x14ac:dyDescent="0.3">
      <c r="B862" s="84"/>
      <c r="C862" s="79"/>
      <c r="D862" s="79"/>
      <c r="E862" s="83"/>
      <c r="F862" s="80" t="s">
        <v>37</v>
      </c>
      <c r="G862" s="81"/>
      <c r="H862" s="82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4">
        <f t="shared" si="40"/>
        <v>0</v>
      </c>
      <c r="L862" s="74">
        <f t="shared" si="41"/>
        <v>0</v>
      </c>
    </row>
    <row r="863" spans="2:12" x14ac:dyDescent="0.3">
      <c r="B863" s="84"/>
      <c r="C863" s="79"/>
      <c r="D863" s="79"/>
      <c r="E863" s="83"/>
      <c r="F863" s="80" t="s">
        <v>37</v>
      </c>
      <c r="G863" s="81"/>
      <c r="H863" s="82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4">
        <f t="shared" si="40"/>
        <v>0</v>
      </c>
      <c r="L863" s="74">
        <f t="shared" si="41"/>
        <v>0</v>
      </c>
    </row>
    <row r="864" spans="2:12" x14ac:dyDescent="0.3">
      <c r="B864" s="84"/>
      <c r="C864" s="79"/>
      <c r="D864" s="79"/>
      <c r="E864" s="83"/>
      <c r="F864" s="80" t="s">
        <v>37</v>
      </c>
      <c r="G864" s="81"/>
      <c r="H864" s="82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4">
        <f t="shared" si="40"/>
        <v>0</v>
      </c>
      <c r="L864" s="74">
        <f t="shared" si="41"/>
        <v>0</v>
      </c>
    </row>
    <row r="865" spans="2:12" x14ac:dyDescent="0.3">
      <c r="B865" s="84"/>
      <c r="C865" s="79"/>
      <c r="D865" s="79"/>
      <c r="E865" s="83"/>
      <c r="F865" s="80" t="s">
        <v>37</v>
      </c>
      <c r="G865" s="81"/>
      <c r="H865" s="82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4">
        <f t="shared" si="40"/>
        <v>0</v>
      </c>
      <c r="L865" s="74">
        <f t="shared" si="41"/>
        <v>0</v>
      </c>
    </row>
    <row r="866" spans="2:12" x14ac:dyDescent="0.3">
      <c r="B866" s="84"/>
      <c r="C866" s="79"/>
      <c r="D866" s="79"/>
      <c r="E866" s="83"/>
      <c r="F866" s="80" t="s">
        <v>37</v>
      </c>
      <c r="G866" s="81"/>
      <c r="H866" s="82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4">
        <f t="shared" si="40"/>
        <v>0</v>
      </c>
      <c r="L866" s="74">
        <f t="shared" si="41"/>
        <v>0</v>
      </c>
    </row>
    <row r="867" spans="2:12" x14ac:dyDescent="0.3">
      <c r="B867" s="84"/>
      <c r="C867" s="79"/>
      <c r="D867" s="79"/>
      <c r="E867" s="83"/>
      <c r="F867" s="80" t="s">
        <v>37</v>
      </c>
      <c r="G867" s="81"/>
      <c r="H867" s="82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4">
        <f t="shared" si="40"/>
        <v>0</v>
      </c>
      <c r="L867" s="74">
        <f t="shared" si="41"/>
        <v>0</v>
      </c>
    </row>
    <row r="868" spans="2:12" x14ac:dyDescent="0.3">
      <c r="B868" s="84"/>
      <c r="C868" s="79"/>
      <c r="D868" s="79"/>
      <c r="E868" s="83"/>
      <c r="F868" s="80" t="s">
        <v>37</v>
      </c>
      <c r="G868" s="81"/>
      <c r="H868" s="82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4">
        <f t="shared" si="40"/>
        <v>0</v>
      </c>
      <c r="L868" s="74">
        <f t="shared" si="41"/>
        <v>0</v>
      </c>
    </row>
    <row r="869" spans="2:12" x14ac:dyDescent="0.3">
      <c r="B869" s="84"/>
      <c r="C869" s="79"/>
      <c r="D869" s="79"/>
      <c r="E869" s="83"/>
      <c r="F869" s="80" t="s">
        <v>37</v>
      </c>
      <c r="G869" s="81"/>
      <c r="H869" s="82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4">
        <f t="shared" si="40"/>
        <v>0</v>
      </c>
      <c r="L869" s="74">
        <f t="shared" si="41"/>
        <v>0</v>
      </c>
    </row>
    <row r="870" spans="2:12" x14ac:dyDescent="0.3">
      <c r="B870" s="84"/>
      <c r="C870" s="79"/>
      <c r="D870" s="79"/>
      <c r="E870" s="83"/>
      <c r="F870" s="80" t="s">
        <v>37</v>
      </c>
      <c r="G870" s="81"/>
      <c r="H870" s="82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4">
        <f t="shared" si="40"/>
        <v>0</v>
      </c>
      <c r="L870" s="74">
        <f t="shared" si="41"/>
        <v>0</v>
      </c>
    </row>
    <row r="871" spans="2:12" x14ac:dyDescent="0.3">
      <c r="B871" s="84"/>
      <c r="C871" s="79"/>
      <c r="D871" s="79"/>
      <c r="E871" s="83"/>
      <c r="F871" s="80" t="s">
        <v>37</v>
      </c>
      <c r="G871" s="81"/>
      <c r="H871" s="82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4">
        <f t="shared" si="40"/>
        <v>0</v>
      </c>
      <c r="L871" s="74">
        <f t="shared" si="41"/>
        <v>0</v>
      </c>
    </row>
    <row r="872" spans="2:12" x14ac:dyDescent="0.3">
      <c r="B872" s="84"/>
      <c r="C872" s="79"/>
      <c r="D872" s="79"/>
      <c r="E872" s="83"/>
      <c r="F872" s="80" t="s">
        <v>37</v>
      </c>
      <c r="G872" s="81"/>
      <c r="H872" s="82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4">
        <f t="shared" si="40"/>
        <v>0</v>
      </c>
      <c r="L872" s="74">
        <f t="shared" si="41"/>
        <v>0</v>
      </c>
    </row>
    <row r="873" spans="2:12" x14ac:dyDescent="0.3">
      <c r="B873" s="84"/>
      <c r="C873" s="79"/>
      <c r="D873" s="79"/>
      <c r="E873" s="83"/>
      <c r="F873" s="80" t="s">
        <v>37</v>
      </c>
      <c r="G873" s="81"/>
      <c r="H873" s="82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4">
        <f t="shared" si="40"/>
        <v>0</v>
      </c>
      <c r="L873" s="74">
        <f t="shared" si="41"/>
        <v>0</v>
      </c>
    </row>
    <row r="874" spans="2:12" x14ac:dyDescent="0.3">
      <c r="B874" s="84"/>
      <c r="C874" s="79"/>
      <c r="D874" s="79"/>
      <c r="E874" s="83"/>
      <c r="F874" s="80" t="s">
        <v>37</v>
      </c>
      <c r="G874" s="81"/>
      <c r="H874" s="82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4">
        <f t="shared" si="40"/>
        <v>0</v>
      </c>
      <c r="L874" s="74">
        <f t="shared" si="41"/>
        <v>0</v>
      </c>
    </row>
    <row r="875" spans="2:12" x14ac:dyDescent="0.3">
      <c r="B875" s="84"/>
      <c r="C875" s="79"/>
      <c r="D875" s="79"/>
      <c r="E875" s="83"/>
      <c r="F875" s="80" t="s">
        <v>37</v>
      </c>
      <c r="G875" s="81"/>
      <c r="H875" s="82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4">
        <f t="shared" si="40"/>
        <v>0</v>
      </c>
      <c r="L875" s="74">
        <f t="shared" si="41"/>
        <v>0</v>
      </c>
    </row>
    <row r="876" spans="2:12" x14ac:dyDescent="0.3">
      <c r="B876" s="84"/>
      <c r="C876" s="79"/>
      <c r="D876" s="79"/>
      <c r="E876" s="83"/>
      <c r="F876" s="80" t="s">
        <v>37</v>
      </c>
      <c r="G876" s="81"/>
      <c r="H876" s="82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4">
        <f t="shared" si="40"/>
        <v>0</v>
      </c>
      <c r="L876" s="74">
        <f t="shared" si="41"/>
        <v>0</v>
      </c>
    </row>
    <row r="877" spans="2:12" x14ac:dyDescent="0.3">
      <c r="B877" s="84"/>
      <c r="C877" s="79"/>
      <c r="D877" s="79"/>
      <c r="E877" s="83"/>
      <c r="F877" s="80" t="s">
        <v>37</v>
      </c>
      <c r="G877" s="81"/>
      <c r="H877" s="82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4">
        <f t="shared" si="40"/>
        <v>0</v>
      </c>
      <c r="L877" s="74">
        <f t="shared" si="41"/>
        <v>0</v>
      </c>
    </row>
    <row r="878" spans="2:12" x14ac:dyDescent="0.3">
      <c r="B878" s="84"/>
      <c r="C878" s="79"/>
      <c r="D878" s="79"/>
      <c r="E878" s="83"/>
      <c r="F878" s="80" t="s">
        <v>37</v>
      </c>
      <c r="G878" s="81"/>
      <c r="H878" s="82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4">
        <f t="shared" si="40"/>
        <v>0</v>
      </c>
      <c r="L878" s="74">
        <f t="shared" si="41"/>
        <v>0</v>
      </c>
    </row>
    <row r="879" spans="2:12" x14ac:dyDescent="0.3">
      <c r="B879" s="84"/>
      <c r="C879" s="79"/>
      <c r="D879" s="79"/>
      <c r="E879" s="83"/>
      <c r="F879" s="80" t="s">
        <v>37</v>
      </c>
      <c r="G879" s="81"/>
      <c r="H879" s="82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4">
        <f t="shared" si="40"/>
        <v>0</v>
      </c>
      <c r="L879" s="74">
        <f t="shared" si="41"/>
        <v>0</v>
      </c>
    </row>
    <row r="880" spans="2:12" x14ac:dyDescent="0.3">
      <c r="B880" s="84"/>
      <c r="C880" s="79"/>
      <c r="D880" s="79"/>
      <c r="E880" s="83"/>
      <c r="F880" s="80" t="s">
        <v>37</v>
      </c>
      <c r="G880" s="81"/>
      <c r="H880" s="82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4">
        <f t="shared" si="40"/>
        <v>0</v>
      </c>
      <c r="L880" s="74">
        <f t="shared" si="41"/>
        <v>0</v>
      </c>
    </row>
    <row r="881" spans="2:12" x14ac:dyDescent="0.3">
      <c r="B881" s="84"/>
      <c r="C881" s="79"/>
      <c r="D881" s="79"/>
      <c r="E881" s="83"/>
      <c r="F881" s="80" t="s">
        <v>37</v>
      </c>
      <c r="G881" s="81"/>
      <c r="H881" s="82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4">
        <f t="shared" si="40"/>
        <v>0</v>
      </c>
      <c r="L881" s="74">
        <f t="shared" si="41"/>
        <v>0</v>
      </c>
    </row>
    <row r="882" spans="2:12" x14ac:dyDescent="0.3">
      <c r="B882" s="84"/>
      <c r="C882" s="79"/>
      <c r="D882" s="79"/>
      <c r="E882" s="83"/>
      <c r="F882" s="80" t="s">
        <v>37</v>
      </c>
      <c r="G882" s="81"/>
      <c r="H882" s="82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4">
        <f t="shared" si="40"/>
        <v>0</v>
      </c>
      <c r="L882" s="74">
        <f t="shared" si="41"/>
        <v>0</v>
      </c>
    </row>
    <row r="883" spans="2:12" x14ac:dyDescent="0.3">
      <c r="B883" s="84"/>
      <c r="C883" s="79"/>
      <c r="D883" s="79"/>
      <c r="E883" s="83"/>
      <c r="F883" s="80" t="s">
        <v>37</v>
      </c>
      <c r="G883" s="81"/>
      <c r="H883" s="82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4">
        <f t="shared" si="40"/>
        <v>0</v>
      </c>
      <c r="L883" s="74">
        <f t="shared" si="41"/>
        <v>0</v>
      </c>
    </row>
    <row r="884" spans="2:12" x14ac:dyDescent="0.3">
      <c r="B884" s="84"/>
      <c r="C884" s="79"/>
      <c r="D884" s="79"/>
      <c r="E884" s="83"/>
      <c r="F884" s="80" t="s">
        <v>37</v>
      </c>
      <c r="G884" s="81"/>
      <c r="H884" s="82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4">
        <f t="shared" si="40"/>
        <v>0</v>
      </c>
      <c r="L884" s="74">
        <f t="shared" si="41"/>
        <v>0</v>
      </c>
    </row>
    <row r="885" spans="2:12" x14ac:dyDescent="0.3">
      <c r="B885" s="84"/>
      <c r="C885" s="79"/>
      <c r="D885" s="79"/>
      <c r="E885" s="83"/>
      <c r="F885" s="80" t="s">
        <v>37</v>
      </c>
      <c r="G885" s="81"/>
      <c r="H885" s="82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4">
        <f t="shared" si="40"/>
        <v>0</v>
      </c>
      <c r="L885" s="74">
        <f t="shared" si="41"/>
        <v>0</v>
      </c>
    </row>
    <row r="886" spans="2:12" x14ac:dyDescent="0.3">
      <c r="B886" s="84"/>
      <c r="C886" s="79"/>
      <c r="D886" s="79"/>
      <c r="E886" s="83"/>
      <c r="F886" s="80" t="s">
        <v>37</v>
      </c>
      <c r="G886" s="81"/>
      <c r="H886" s="82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4">
        <f t="shared" si="40"/>
        <v>0</v>
      </c>
      <c r="L886" s="74">
        <f t="shared" si="41"/>
        <v>0</v>
      </c>
    </row>
    <row r="887" spans="2:12" x14ac:dyDescent="0.3">
      <c r="B887" s="84"/>
      <c r="C887" s="79"/>
      <c r="D887" s="79"/>
      <c r="E887" s="83"/>
      <c r="F887" s="80" t="s">
        <v>37</v>
      </c>
      <c r="G887" s="81"/>
      <c r="H887" s="82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4">
        <f t="shared" si="40"/>
        <v>0</v>
      </c>
      <c r="L887" s="74">
        <f t="shared" si="41"/>
        <v>0</v>
      </c>
    </row>
    <row r="888" spans="2:12" x14ac:dyDescent="0.3">
      <c r="B888" s="84"/>
      <c r="C888" s="79"/>
      <c r="D888" s="79"/>
      <c r="E888" s="83"/>
      <c r="F888" s="80" t="s">
        <v>37</v>
      </c>
      <c r="G888" s="81"/>
      <c r="H888" s="82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4">
        <f t="shared" si="40"/>
        <v>0</v>
      </c>
      <c r="L888" s="74">
        <f t="shared" si="41"/>
        <v>0</v>
      </c>
    </row>
    <row r="889" spans="2:12" x14ac:dyDescent="0.3">
      <c r="B889" s="84"/>
      <c r="C889" s="79"/>
      <c r="D889" s="79"/>
      <c r="E889" s="83"/>
      <c r="F889" s="80" t="s">
        <v>37</v>
      </c>
      <c r="G889" s="81"/>
      <c r="H889" s="82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4">
        <f t="shared" si="40"/>
        <v>0</v>
      </c>
      <c r="L889" s="74">
        <f t="shared" si="41"/>
        <v>0</v>
      </c>
    </row>
    <row r="890" spans="2:12" x14ac:dyDescent="0.3">
      <c r="B890" s="84"/>
      <c r="C890" s="79"/>
      <c r="D890" s="79"/>
      <c r="E890" s="83"/>
      <c r="F890" s="80" t="s">
        <v>37</v>
      </c>
      <c r="G890" s="81"/>
      <c r="H890" s="82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4">
        <f t="shared" si="40"/>
        <v>0</v>
      </c>
      <c r="L890" s="74">
        <f t="shared" si="41"/>
        <v>0</v>
      </c>
    </row>
    <row r="891" spans="2:12" x14ac:dyDescent="0.3">
      <c r="B891" s="84"/>
      <c r="C891" s="79"/>
      <c r="D891" s="79"/>
      <c r="E891" s="83"/>
      <c r="F891" s="80" t="s">
        <v>37</v>
      </c>
      <c r="G891" s="81"/>
      <c r="H891" s="82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4">
        <f t="shared" si="40"/>
        <v>0</v>
      </c>
      <c r="L891" s="74">
        <f t="shared" si="41"/>
        <v>0</v>
      </c>
    </row>
    <row r="892" spans="2:12" x14ac:dyDescent="0.3">
      <c r="B892" s="84"/>
      <c r="C892" s="79"/>
      <c r="D892" s="79"/>
      <c r="E892" s="83"/>
      <c r="F892" s="80" t="s">
        <v>37</v>
      </c>
      <c r="G892" s="81"/>
      <c r="H892" s="82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4">
        <f t="shared" si="40"/>
        <v>0</v>
      </c>
      <c r="L892" s="74">
        <f t="shared" si="41"/>
        <v>0</v>
      </c>
    </row>
    <row r="893" spans="2:12" x14ac:dyDescent="0.3">
      <c r="B893" s="84"/>
      <c r="C893" s="79"/>
      <c r="D893" s="79"/>
      <c r="E893" s="83"/>
      <c r="F893" s="80" t="s">
        <v>37</v>
      </c>
      <c r="G893" s="81"/>
      <c r="H893" s="82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4">
        <f t="shared" si="40"/>
        <v>0</v>
      </c>
      <c r="L893" s="74">
        <f t="shared" si="41"/>
        <v>0</v>
      </c>
    </row>
    <row r="894" spans="2:12" x14ac:dyDescent="0.3">
      <c r="B894" s="84"/>
      <c r="C894" s="79"/>
      <c r="D894" s="79"/>
      <c r="E894" s="83"/>
      <c r="F894" s="80" t="s">
        <v>37</v>
      </c>
      <c r="G894" s="81"/>
      <c r="H894" s="82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4">
        <f t="shared" si="40"/>
        <v>0</v>
      </c>
      <c r="L894" s="74">
        <f t="shared" si="41"/>
        <v>0</v>
      </c>
    </row>
    <row r="895" spans="2:12" x14ac:dyDescent="0.3">
      <c r="B895" s="84"/>
      <c r="C895" s="79"/>
      <c r="D895" s="79"/>
      <c r="E895" s="83"/>
      <c r="F895" s="80" t="s">
        <v>37</v>
      </c>
      <c r="G895" s="81"/>
      <c r="H895" s="82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4">
        <f t="shared" si="40"/>
        <v>0</v>
      </c>
      <c r="L895" s="74">
        <f t="shared" si="41"/>
        <v>0</v>
      </c>
    </row>
    <row r="896" spans="2:12" x14ac:dyDescent="0.3">
      <c r="B896" s="84"/>
      <c r="C896" s="79"/>
      <c r="D896" s="79"/>
      <c r="E896" s="83"/>
      <c r="F896" s="80" t="s">
        <v>37</v>
      </c>
      <c r="G896" s="81"/>
      <c r="H896" s="82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4">
        <f t="shared" si="40"/>
        <v>0</v>
      </c>
      <c r="L896" s="74">
        <f t="shared" si="41"/>
        <v>0</v>
      </c>
    </row>
    <row r="897" spans="2:12" x14ac:dyDescent="0.3">
      <c r="B897" s="84"/>
      <c r="C897" s="79"/>
      <c r="D897" s="79"/>
      <c r="E897" s="83"/>
      <c r="F897" s="80" t="s">
        <v>37</v>
      </c>
      <c r="G897" s="81"/>
      <c r="H897" s="82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4">
        <f t="shared" si="40"/>
        <v>0</v>
      </c>
      <c r="L897" s="74">
        <f t="shared" si="41"/>
        <v>0</v>
      </c>
    </row>
    <row r="898" spans="2:12" x14ac:dyDescent="0.3">
      <c r="B898" s="84"/>
      <c r="C898" s="79"/>
      <c r="D898" s="79"/>
      <c r="E898" s="83"/>
      <c r="F898" s="80" t="s">
        <v>37</v>
      </c>
      <c r="G898" s="81"/>
      <c r="H898" s="82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4">
        <f t="shared" si="40"/>
        <v>0</v>
      </c>
      <c r="L898" s="74">
        <f t="shared" si="41"/>
        <v>0</v>
      </c>
    </row>
    <row r="899" spans="2:12" x14ac:dyDescent="0.3">
      <c r="B899" s="84"/>
      <c r="C899" s="79"/>
      <c r="D899" s="79"/>
      <c r="E899" s="83"/>
      <c r="F899" s="80" t="s">
        <v>37</v>
      </c>
      <c r="G899" s="81"/>
      <c r="H899" s="82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4">
        <f t="shared" si="40"/>
        <v>0</v>
      </c>
      <c r="L899" s="74">
        <f t="shared" si="41"/>
        <v>0</v>
      </c>
    </row>
    <row r="900" spans="2:12" x14ac:dyDescent="0.3">
      <c r="B900" s="84"/>
      <c r="C900" s="79"/>
      <c r="D900" s="79"/>
      <c r="E900" s="83"/>
      <c r="F900" s="80" t="s">
        <v>37</v>
      </c>
      <c r="G900" s="81"/>
      <c r="H900" s="82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4">
        <f t="shared" si="40"/>
        <v>0</v>
      </c>
      <c r="L900" s="74">
        <f t="shared" si="41"/>
        <v>0</v>
      </c>
    </row>
    <row r="901" spans="2:12" x14ac:dyDescent="0.3">
      <c r="B901" s="84"/>
      <c r="C901" s="79"/>
      <c r="D901" s="79"/>
      <c r="E901" s="83"/>
      <c r="F901" s="80" t="s">
        <v>37</v>
      </c>
      <c r="G901" s="81"/>
      <c r="H901" s="82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4">
        <f t="shared" si="40"/>
        <v>0</v>
      </c>
      <c r="L901" s="74">
        <f t="shared" si="41"/>
        <v>0</v>
      </c>
    </row>
    <row r="902" spans="2:12" x14ac:dyDescent="0.3">
      <c r="B902" s="84"/>
      <c r="C902" s="79"/>
      <c r="D902" s="79"/>
      <c r="E902" s="83"/>
      <c r="F902" s="80" t="s">
        <v>37</v>
      </c>
      <c r="G902" s="81"/>
      <c r="H902" s="82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4">
        <f t="shared" si="40"/>
        <v>0</v>
      </c>
      <c r="L902" s="74">
        <f t="shared" si="41"/>
        <v>0</v>
      </c>
    </row>
    <row r="903" spans="2:12" x14ac:dyDescent="0.3">
      <c r="B903" s="84"/>
      <c r="C903" s="79"/>
      <c r="D903" s="79"/>
      <c r="E903" s="83"/>
      <c r="F903" s="80" t="s">
        <v>37</v>
      </c>
      <c r="G903" s="81"/>
      <c r="H903" s="82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4">
        <f t="shared" si="40"/>
        <v>0</v>
      </c>
      <c r="L903" s="74">
        <f t="shared" si="41"/>
        <v>0</v>
      </c>
    </row>
    <row r="904" spans="2:12" x14ac:dyDescent="0.3">
      <c r="B904" s="84"/>
      <c r="C904" s="79"/>
      <c r="D904" s="79"/>
      <c r="E904" s="83"/>
      <c r="F904" s="80" t="s">
        <v>37</v>
      </c>
      <c r="G904" s="81"/>
      <c r="H904" s="82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4">
        <f t="shared" si="40"/>
        <v>0</v>
      </c>
      <c r="L904" s="74">
        <f t="shared" si="41"/>
        <v>0</v>
      </c>
    </row>
    <row r="905" spans="2:12" x14ac:dyDescent="0.3">
      <c r="B905" s="84"/>
      <c r="C905" s="79"/>
      <c r="D905" s="79"/>
      <c r="E905" s="83"/>
      <c r="F905" s="80" t="s">
        <v>37</v>
      </c>
      <c r="G905" s="81"/>
      <c r="H905" s="82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4">
        <f t="shared" si="40"/>
        <v>0</v>
      </c>
      <c r="L905" s="74">
        <f t="shared" si="41"/>
        <v>0</v>
      </c>
    </row>
    <row r="906" spans="2:12" x14ac:dyDescent="0.3">
      <c r="B906" s="84"/>
      <c r="C906" s="79"/>
      <c r="D906" s="79"/>
      <c r="E906" s="83"/>
      <c r="F906" s="80" t="s">
        <v>37</v>
      </c>
      <c r="G906" s="81"/>
      <c r="H906" s="82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4">
        <f t="shared" ref="K906:K969" si="43">H906*J906</f>
        <v>0</v>
      </c>
      <c r="L906" s="74">
        <f t="shared" ref="L906:L969" si="44">IF(H906=100%,K906,J906+K906)</f>
        <v>0</v>
      </c>
    </row>
    <row r="907" spans="2:12" x14ac:dyDescent="0.3">
      <c r="B907" s="84"/>
      <c r="C907" s="79"/>
      <c r="D907" s="79"/>
      <c r="E907" s="83"/>
      <c r="F907" s="80" t="s">
        <v>37</v>
      </c>
      <c r="G907" s="81"/>
      <c r="H907" s="82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4">
        <f t="shared" si="43"/>
        <v>0</v>
      </c>
      <c r="L907" s="74">
        <f t="shared" si="44"/>
        <v>0</v>
      </c>
    </row>
    <row r="908" spans="2:12" x14ac:dyDescent="0.3">
      <c r="B908" s="84"/>
      <c r="C908" s="79"/>
      <c r="D908" s="79"/>
      <c r="E908" s="83"/>
      <c r="F908" s="80" t="s">
        <v>37</v>
      </c>
      <c r="G908" s="81"/>
      <c r="H908" s="82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4">
        <f t="shared" si="43"/>
        <v>0</v>
      </c>
      <c r="L908" s="74">
        <f t="shared" si="44"/>
        <v>0</v>
      </c>
    </row>
    <row r="909" spans="2:12" x14ac:dyDescent="0.3">
      <c r="B909" s="84"/>
      <c r="C909" s="79"/>
      <c r="D909" s="79"/>
      <c r="E909" s="83"/>
      <c r="F909" s="80" t="s">
        <v>37</v>
      </c>
      <c r="G909" s="81"/>
      <c r="H909" s="82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4">
        <f t="shared" si="43"/>
        <v>0</v>
      </c>
      <c r="L909" s="74">
        <f t="shared" si="44"/>
        <v>0</v>
      </c>
    </row>
    <row r="910" spans="2:12" x14ac:dyDescent="0.3">
      <c r="B910" s="84"/>
      <c r="C910" s="79"/>
      <c r="D910" s="79"/>
      <c r="E910" s="83"/>
      <c r="F910" s="80" t="s">
        <v>37</v>
      </c>
      <c r="G910" s="81"/>
      <c r="H910" s="82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4">
        <f t="shared" si="43"/>
        <v>0</v>
      </c>
      <c r="L910" s="74">
        <f t="shared" si="44"/>
        <v>0</v>
      </c>
    </row>
    <row r="911" spans="2:12" x14ac:dyDescent="0.3">
      <c r="B911" s="84"/>
      <c r="C911" s="79"/>
      <c r="D911" s="79"/>
      <c r="E911" s="83"/>
      <c r="F911" s="80" t="s">
        <v>37</v>
      </c>
      <c r="G911" s="81"/>
      <c r="H911" s="82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4">
        <f t="shared" si="43"/>
        <v>0</v>
      </c>
      <c r="L911" s="74">
        <f t="shared" si="44"/>
        <v>0</v>
      </c>
    </row>
    <row r="912" spans="2:12" x14ac:dyDescent="0.3">
      <c r="B912" s="84"/>
      <c r="C912" s="79"/>
      <c r="D912" s="79"/>
      <c r="E912" s="83"/>
      <c r="F912" s="80" t="s">
        <v>37</v>
      </c>
      <c r="G912" s="81"/>
      <c r="H912" s="82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4">
        <f t="shared" si="43"/>
        <v>0</v>
      </c>
      <c r="L912" s="74">
        <f t="shared" si="44"/>
        <v>0</v>
      </c>
    </row>
    <row r="913" spans="2:12" x14ac:dyDescent="0.3">
      <c r="B913" s="84"/>
      <c r="C913" s="79"/>
      <c r="D913" s="79"/>
      <c r="E913" s="83"/>
      <c r="F913" s="80" t="s">
        <v>37</v>
      </c>
      <c r="G913" s="81"/>
      <c r="H913" s="82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4">
        <f t="shared" si="43"/>
        <v>0</v>
      </c>
      <c r="L913" s="74">
        <f t="shared" si="44"/>
        <v>0</v>
      </c>
    </row>
    <row r="914" spans="2:12" x14ac:dyDescent="0.3">
      <c r="B914" s="84"/>
      <c r="C914" s="79"/>
      <c r="D914" s="79"/>
      <c r="E914" s="83"/>
      <c r="F914" s="80" t="s">
        <v>37</v>
      </c>
      <c r="G914" s="81"/>
      <c r="H914" s="82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4">
        <f t="shared" si="43"/>
        <v>0</v>
      </c>
      <c r="L914" s="74">
        <f t="shared" si="44"/>
        <v>0</v>
      </c>
    </row>
    <row r="915" spans="2:12" x14ac:dyDescent="0.3">
      <c r="B915" s="84"/>
      <c r="C915" s="79"/>
      <c r="D915" s="79"/>
      <c r="E915" s="83"/>
      <c r="F915" s="80" t="s">
        <v>37</v>
      </c>
      <c r="G915" s="81"/>
      <c r="H915" s="82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4">
        <f t="shared" si="43"/>
        <v>0</v>
      </c>
      <c r="L915" s="74">
        <f t="shared" si="44"/>
        <v>0</v>
      </c>
    </row>
    <row r="916" spans="2:12" x14ac:dyDescent="0.3">
      <c r="B916" s="84"/>
      <c r="C916" s="79"/>
      <c r="D916" s="79"/>
      <c r="E916" s="83"/>
      <c r="F916" s="80" t="s">
        <v>37</v>
      </c>
      <c r="G916" s="81"/>
      <c r="H916" s="82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4">
        <f t="shared" si="43"/>
        <v>0</v>
      </c>
      <c r="L916" s="74">
        <f t="shared" si="44"/>
        <v>0</v>
      </c>
    </row>
    <row r="917" spans="2:12" x14ac:dyDescent="0.3">
      <c r="B917" s="84"/>
      <c r="C917" s="79"/>
      <c r="D917" s="79"/>
      <c r="E917" s="83"/>
      <c r="F917" s="80" t="s">
        <v>37</v>
      </c>
      <c r="G917" s="81"/>
      <c r="H917" s="82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4">
        <f t="shared" si="43"/>
        <v>0</v>
      </c>
      <c r="L917" s="74">
        <f t="shared" si="44"/>
        <v>0</v>
      </c>
    </row>
    <row r="918" spans="2:12" x14ac:dyDescent="0.3">
      <c r="B918" s="84"/>
      <c r="C918" s="79"/>
      <c r="D918" s="79"/>
      <c r="E918" s="83"/>
      <c r="F918" s="80" t="s">
        <v>37</v>
      </c>
      <c r="G918" s="81"/>
      <c r="H918" s="82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4">
        <f t="shared" si="43"/>
        <v>0</v>
      </c>
      <c r="L918" s="74">
        <f t="shared" si="44"/>
        <v>0</v>
      </c>
    </row>
    <row r="919" spans="2:12" x14ac:dyDescent="0.3">
      <c r="B919" s="84"/>
      <c r="C919" s="79"/>
      <c r="D919" s="79"/>
      <c r="E919" s="83"/>
      <c r="F919" s="80" t="s">
        <v>37</v>
      </c>
      <c r="G919" s="81"/>
      <c r="H919" s="82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4">
        <f t="shared" si="43"/>
        <v>0</v>
      </c>
      <c r="L919" s="74">
        <f t="shared" si="44"/>
        <v>0</v>
      </c>
    </row>
    <row r="920" spans="2:12" x14ac:dyDescent="0.3">
      <c r="B920" s="84"/>
      <c r="C920" s="79"/>
      <c r="D920" s="79"/>
      <c r="E920" s="83"/>
      <c r="F920" s="80" t="s">
        <v>37</v>
      </c>
      <c r="G920" s="81"/>
      <c r="H920" s="82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4">
        <f t="shared" si="43"/>
        <v>0</v>
      </c>
      <c r="L920" s="74">
        <f t="shared" si="44"/>
        <v>0</v>
      </c>
    </row>
    <row r="921" spans="2:12" x14ac:dyDescent="0.3">
      <c r="B921" s="84"/>
      <c r="C921" s="79"/>
      <c r="D921" s="79"/>
      <c r="E921" s="83"/>
      <c r="F921" s="80" t="s">
        <v>37</v>
      </c>
      <c r="G921" s="81"/>
      <c r="H921" s="82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4">
        <f t="shared" si="43"/>
        <v>0</v>
      </c>
      <c r="L921" s="74">
        <f t="shared" si="44"/>
        <v>0</v>
      </c>
    </row>
    <row r="922" spans="2:12" x14ac:dyDescent="0.3">
      <c r="B922" s="84"/>
      <c r="C922" s="79"/>
      <c r="D922" s="79"/>
      <c r="E922" s="83"/>
      <c r="F922" s="80" t="s">
        <v>37</v>
      </c>
      <c r="G922" s="81"/>
      <c r="H922" s="82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4">
        <f t="shared" si="43"/>
        <v>0</v>
      </c>
      <c r="L922" s="74">
        <f t="shared" si="44"/>
        <v>0</v>
      </c>
    </row>
    <row r="923" spans="2:12" x14ac:dyDescent="0.3">
      <c r="B923" s="84"/>
      <c r="C923" s="79"/>
      <c r="D923" s="79"/>
      <c r="E923" s="83"/>
      <c r="F923" s="80" t="s">
        <v>37</v>
      </c>
      <c r="G923" s="81"/>
      <c r="H923" s="82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4">
        <f t="shared" si="43"/>
        <v>0</v>
      </c>
      <c r="L923" s="74">
        <f t="shared" si="44"/>
        <v>0</v>
      </c>
    </row>
    <row r="924" spans="2:12" x14ac:dyDescent="0.3">
      <c r="B924" s="84"/>
      <c r="C924" s="79"/>
      <c r="D924" s="79"/>
      <c r="E924" s="83"/>
      <c r="F924" s="80" t="s">
        <v>37</v>
      </c>
      <c r="G924" s="81"/>
      <c r="H924" s="82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4">
        <f t="shared" si="43"/>
        <v>0</v>
      </c>
      <c r="L924" s="74">
        <f t="shared" si="44"/>
        <v>0</v>
      </c>
    </row>
    <row r="925" spans="2:12" x14ac:dyDescent="0.3">
      <c r="B925" s="84"/>
      <c r="C925" s="79"/>
      <c r="D925" s="79"/>
      <c r="E925" s="83"/>
      <c r="F925" s="80" t="s">
        <v>37</v>
      </c>
      <c r="G925" s="81"/>
      <c r="H925" s="82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4">
        <f t="shared" si="43"/>
        <v>0</v>
      </c>
      <c r="L925" s="74">
        <f t="shared" si="44"/>
        <v>0</v>
      </c>
    </row>
    <row r="926" spans="2:12" x14ac:dyDescent="0.3">
      <c r="B926" s="84"/>
      <c r="C926" s="79"/>
      <c r="D926" s="79"/>
      <c r="E926" s="83"/>
      <c r="F926" s="80" t="s">
        <v>37</v>
      </c>
      <c r="G926" s="81"/>
      <c r="H926" s="82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4">
        <f t="shared" si="43"/>
        <v>0</v>
      </c>
      <c r="L926" s="74">
        <f t="shared" si="44"/>
        <v>0</v>
      </c>
    </row>
    <row r="927" spans="2:12" x14ac:dyDescent="0.3">
      <c r="B927" s="84"/>
      <c r="C927" s="79"/>
      <c r="D927" s="79"/>
      <c r="E927" s="83"/>
      <c r="F927" s="80" t="s">
        <v>37</v>
      </c>
      <c r="G927" s="81"/>
      <c r="H927" s="82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4">
        <f t="shared" si="43"/>
        <v>0</v>
      </c>
      <c r="L927" s="74">
        <f t="shared" si="44"/>
        <v>0</v>
      </c>
    </row>
    <row r="928" spans="2:12" x14ac:dyDescent="0.3">
      <c r="B928" s="84"/>
      <c r="C928" s="79"/>
      <c r="D928" s="79"/>
      <c r="E928" s="83"/>
      <c r="F928" s="80" t="s">
        <v>37</v>
      </c>
      <c r="G928" s="81"/>
      <c r="H928" s="82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4">
        <f t="shared" si="43"/>
        <v>0</v>
      </c>
      <c r="L928" s="74">
        <f t="shared" si="44"/>
        <v>0</v>
      </c>
    </row>
    <row r="929" spans="2:12" x14ac:dyDescent="0.3">
      <c r="B929" s="84"/>
      <c r="C929" s="79"/>
      <c r="D929" s="79"/>
      <c r="E929" s="83"/>
      <c r="F929" s="80" t="s">
        <v>37</v>
      </c>
      <c r="G929" s="81"/>
      <c r="H929" s="82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4">
        <f t="shared" si="43"/>
        <v>0</v>
      </c>
      <c r="L929" s="74">
        <f t="shared" si="44"/>
        <v>0</v>
      </c>
    </row>
    <row r="930" spans="2:12" x14ac:dyDescent="0.3">
      <c r="B930" s="84"/>
      <c r="C930" s="79"/>
      <c r="D930" s="79"/>
      <c r="E930" s="83"/>
      <c r="F930" s="80" t="s">
        <v>37</v>
      </c>
      <c r="G930" s="81"/>
      <c r="H930" s="82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4">
        <f t="shared" si="43"/>
        <v>0</v>
      </c>
      <c r="L930" s="74">
        <f t="shared" si="44"/>
        <v>0</v>
      </c>
    </row>
    <row r="931" spans="2:12" x14ac:dyDescent="0.3">
      <c r="B931" s="84"/>
      <c r="C931" s="79"/>
      <c r="D931" s="79"/>
      <c r="E931" s="83"/>
      <c r="F931" s="80" t="s">
        <v>37</v>
      </c>
      <c r="G931" s="81"/>
      <c r="H931" s="82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4">
        <f t="shared" si="43"/>
        <v>0</v>
      </c>
      <c r="L931" s="74">
        <f t="shared" si="44"/>
        <v>0</v>
      </c>
    </row>
    <row r="932" spans="2:12" x14ac:dyDescent="0.3">
      <c r="B932" s="84"/>
      <c r="C932" s="79"/>
      <c r="D932" s="79"/>
      <c r="E932" s="83"/>
      <c r="F932" s="80" t="s">
        <v>37</v>
      </c>
      <c r="G932" s="81"/>
      <c r="H932" s="82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4">
        <f t="shared" si="43"/>
        <v>0</v>
      </c>
      <c r="L932" s="74">
        <f t="shared" si="44"/>
        <v>0</v>
      </c>
    </row>
    <row r="933" spans="2:12" x14ac:dyDescent="0.3">
      <c r="B933" s="84"/>
      <c r="C933" s="79"/>
      <c r="D933" s="79"/>
      <c r="E933" s="83"/>
      <c r="F933" s="80" t="s">
        <v>37</v>
      </c>
      <c r="G933" s="81"/>
      <c r="H933" s="82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4">
        <f t="shared" si="43"/>
        <v>0</v>
      </c>
      <c r="L933" s="74">
        <f t="shared" si="44"/>
        <v>0</v>
      </c>
    </row>
    <row r="934" spans="2:12" x14ac:dyDescent="0.3">
      <c r="B934" s="84"/>
      <c r="C934" s="79"/>
      <c r="D934" s="79"/>
      <c r="E934" s="83"/>
      <c r="F934" s="80" t="s">
        <v>37</v>
      </c>
      <c r="G934" s="81"/>
      <c r="H934" s="82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4">
        <f t="shared" si="43"/>
        <v>0</v>
      </c>
      <c r="L934" s="74">
        <f t="shared" si="44"/>
        <v>0</v>
      </c>
    </row>
    <row r="935" spans="2:12" x14ac:dyDescent="0.3">
      <c r="B935" s="84"/>
      <c r="C935" s="79"/>
      <c r="D935" s="79"/>
      <c r="E935" s="83"/>
      <c r="F935" s="80" t="s">
        <v>37</v>
      </c>
      <c r="G935" s="81"/>
      <c r="H935" s="82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4">
        <f t="shared" si="43"/>
        <v>0</v>
      </c>
      <c r="L935" s="74">
        <f t="shared" si="44"/>
        <v>0</v>
      </c>
    </row>
    <row r="936" spans="2:12" x14ac:dyDescent="0.3">
      <c r="B936" s="84"/>
      <c r="C936" s="79"/>
      <c r="D936" s="79"/>
      <c r="E936" s="83"/>
      <c r="F936" s="80" t="s">
        <v>37</v>
      </c>
      <c r="G936" s="81"/>
      <c r="H936" s="82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4">
        <f t="shared" si="43"/>
        <v>0</v>
      </c>
      <c r="L936" s="74">
        <f t="shared" si="44"/>
        <v>0</v>
      </c>
    </row>
    <row r="937" spans="2:12" x14ac:dyDescent="0.3">
      <c r="B937" s="84"/>
      <c r="C937" s="79"/>
      <c r="D937" s="79"/>
      <c r="E937" s="83"/>
      <c r="F937" s="80" t="s">
        <v>37</v>
      </c>
      <c r="G937" s="81"/>
      <c r="H937" s="82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4">
        <f t="shared" si="43"/>
        <v>0</v>
      </c>
      <c r="L937" s="74">
        <f t="shared" si="44"/>
        <v>0</v>
      </c>
    </row>
    <row r="938" spans="2:12" x14ac:dyDescent="0.3">
      <c r="B938" s="84"/>
      <c r="C938" s="79"/>
      <c r="D938" s="79"/>
      <c r="E938" s="83"/>
      <c r="F938" s="80" t="s">
        <v>37</v>
      </c>
      <c r="G938" s="81"/>
      <c r="H938" s="82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4">
        <f t="shared" si="43"/>
        <v>0</v>
      </c>
      <c r="L938" s="74">
        <f t="shared" si="44"/>
        <v>0</v>
      </c>
    </row>
    <row r="939" spans="2:12" x14ac:dyDescent="0.3">
      <c r="B939" s="84"/>
      <c r="C939" s="79"/>
      <c r="D939" s="79"/>
      <c r="E939" s="83"/>
      <c r="F939" s="80" t="s">
        <v>37</v>
      </c>
      <c r="G939" s="81"/>
      <c r="H939" s="82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4">
        <f t="shared" si="43"/>
        <v>0</v>
      </c>
      <c r="L939" s="74">
        <f t="shared" si="44"/>
        <v>0</v>
      </c>
    </row>
    <row r="940" spans="2:12" x14ac:dyDescent="0.3">
      <c r="B940" s="84"/>
      <c r="C940" s="79"/>
      <c r="D940" s="79"/>
      <c r="E940" s="83"/>
      <c r="F940" s="80" t="s">
        <v>37</v>
      </c>
      <c r="G940" s="81"/>
      <c r="H940" s="82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4">
        <f t="shared" si="43"/>
        <v>0</v>
      </c>
      <c r="L940" s="74">
        <f t="shared" si="44"/>
        <v>0</v>
      </c>
    </row>
    <row r="941" spans="2:12" x14ac:dyDescent="0.3">
      <c r="B941" s="84"/>
      <c r="C941" s="79"/>
      <c r="D941" s="79"/>
      <c r="E941" s="83"/>
      <c r="F941" s="80" t="s">
        <v>37</v>
      </c>
      <c r="G941" s="81"/>
      <c r="H941" s="82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4">
        <f t="shared" si="43"/>
        <v>0</v>
      </c>
      <c r="L941" s="74">
        <f t="shared" si="44"/>
        <v>0</v>
      </c>
    </row>
    <row r="942" spans="2:12" x14ac:dyDescent="0.3">
      <c r="B942" s="84"/>
      <c r="C942" s="79"/>
      <c r="D942" s="79"/>
      <c r="E942" s="83"/>
      <c r="F942" s="80" t="s">
        <v>37</v>
      </c>
      <c r="G942" s="81"/>
      <c r="H942" s="82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4">
        <f t="shared" si="43"/>
        <v>0</v>
      </c>
      <c r="L942" s="74">
        <f t="shared" si="44"/>
        <v>0</v>
      </c>
    </row>
    <row r="943" spans="2:12" x14ac:dyDescent="0.3">
      <c r="B943" s="84"/>
      <c r="C943" s="79"/>
      <c r="D943" s="79"/>
      <c r="E943" s="83"/>
      <c r="F943" s="80" t="s">
        <v>37</v>
      </c>
      <c r="G943" s="81"/>
      <c r="H943" s="82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4">
        <f t="shared" si="43"/>
        <v>0</v>
      </c>
      <c r="L943" s="74">
        <f t="shared" si="44"/>
        <v>0</v>
      </c>
    </row>
    <row r="944" spans="2:12" x14ac:dyDescent="0.3">
      <c r="B944" s="84"/>
      <c r="C944" s="79"/>
      <c r="D944" s="79"/>
      <c r="E944" s="83"/>
      <c r="F944" s="80" t="s">
        <v>37</v>
      </c>
      <c r="G944" s="81"/>
      <c r="H944" s="82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4">
        <f t="shared" si="43"/>
        <v>0</v>
      </c>
      <c r="L944" s="74">
        <f t="shared" si="44"/>
        <v>0</v>
      </c>
    </row>
    <row r="945" spans="2:12" x14ac:dyDescent="0.3">
      <c r="B945" s="84"/>
      <c r="C945" s="79"/>
      <c r="D945" s="79"/>
      <c r="E945" s="83"/>
      <c r="F945" s="80" t="s">
        <v>37</v>
      </c>
      <c r="G945" s="81"/>
      <c r="H945" s="82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4">
        <f t="shared" si="43"/>
        <v>0</v>
      </c>
      <c r="L945" s="74">
        <f t="shared" si="44"/>
        <v>0</v>
      </c>
    </row>
    <row r="946" spans="2:12" x14ac:dyDescent="0.3">
      <c r="B946" s="84"/>
      <c r="C946" s="79"/>
      <c r="D946" s="79"/>
      <c r="E946" s="83"/>
      <c r="F946" s="80" t="s">
        <v>37</v>
      </c>
      <c r="G946" s="81"/>
      <c r="H946" s="82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4">
        <f t="shared" si="43"/>
        <v>0</v>
      </c>
      <c r="L946" s="74">
        <f t="shared" si="44"/>
        <v>0</v>
      </c>
    </row>
    <row r="947" spans="2:12" x14ac:dyDescent="0.3">
      <c r="B947" s="84"/>
      <c r="C947" s="79"/>
      <c r="D947" s="79"/>
      <c r="E947" s="83"/>
      <c r="F947" s="80" t="s">
        <v>37</v>
      </c>
      <c r="G947" s="81"/>
      <c r="H947" s="82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4">
        <f t="shared" si="43"/>
        <v>0</v>
      </c>
      <c r="L947" s="74">
        <f t="shared" si="44"/>
        <v>0</v>
      </c>
    </row>
    <row r="948" spans="2:12" x14ac:dyDescent="0.3">
      <c r="B948" s="84"/>
      <c r="C948" s="79"/>
      <c r="D948" s="79"/>
      <c r="E948" s="83"/>
      <c r="F948" s="80" t="s">
        <v>37</v>
      </c>
      <c r="G948" s="81"/>
      <c r="H948" s="82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4">
        <f t="shared" si="43"/>
        <v>0</v>
      </c>
      <c r="L948" s="74">
        <f t="shared" si="44"/>
        <v>0</v>
      </c>
    </row>
    <row r="949" spans="2:12" x14ac:dyDescent="0.3">
      <c r="B949" s="84"/>
      <c r="C949" s="79"/>
      <c r="D949" s="79"/>
      <c r="E949" s="83"/>
      <c r="F949" s="80" t="s">
        <v>37</v>
      </c>
      <c r="G949" s="81"/>
      <c r="H949" s="82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4">
        <f t="shared" si="43"/>
        <v>0</v>
      </c>
      <c r="L949" s="74">
        <f t="shared" si="44"/>
        <v>0</v>
      </c>
    </row>
    <row r="950" spans="2:12" x14ac:dyDescent="0.3">
      <c r="B950" s="84"/>
      <c r="C950" s="79"/>
      <c r="D950" s="79"/>
      <c r="E950" s="83"/>
      <c r="F950" s="80" t="s">
        <v>37</v>
      </c>
      <c r="G950" s="81"/>
      <c r="H950" s="82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4">
        <f t="shared" si="43"/>
        <v>0</v>
      </c>
      <c r="L950" s="74">
        <f t="shared" si="44"/>
        <v>0</v>
      </c>
    </row>
    <row r="951" spans="2:12" x14ac:dyDescent="0.3">
      <c r="B951" s="84"/>
      <c r="C951" s="79"/>
      <c r="D951" s="79"/>
      <c r="E951" s="83"/>
      <c r="F951" s="80" t="s">
        <v>37</v>
      </c>
      <c r="G951" s="81"/>
      <c r="H951" s="82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4">
        <f t="shared" si="43"/>
        <v>0</v>
      </c>
      <c r="L951" s="74">
        <f t="shared" si="44"/>
        <v>0</v>
      </c>
    </row>
    <row r="952" spans="2:12" x14ac:dyDescent="0.3">
      <c r="B952" s="84"/>
      <c r="C952" s="79"/>
      <c r="D952" s="79"/>
      <c r="E952" s="83"/>
      <c r="F952" s="80" t="s">
        <v>37</v>
      </c>
      <c r="G952" s="81"/>
      <c r="H952" s="82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4">
        <f t="shared" si="43"/>
        <v>0</v>
      </c>
      <c r="L952" s="74">
        <f t="shared" si="44"/>
        <v>0</v>
      </c>
    </row>
    <row r="953" spans="2:12" x14ac:dyDescent="0.3">
      <c r="B953" s="84"/>
      <c r="C953" s="79"/>
      <c r="D953" s="79"/>
      <c r="E953" s="83"/>
      <c r="F953" s="80" t="s">
        <v>37</v>
      </c>
      <c r="G953" s="81"/>
      <c r="H953" s="82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4">
        <f t="shared" si="43"/>
        <v>0</v>
      </c>
      <c r="L953" s="74">
        <f t="shared" si="44"/>
        <v>0</v>
      </c>
    </row>
    <row r="954" spans="2:12" x14ac:dyDescent="0.3">
      <c r="B954" s="84"/>
      <c r="C954" s="79"/>
      <c r="D954" s="79"/>
      <c r="E954" s="83"/>
      <c r="F954" s="80" t="s">
        <v>37</v>
      </c>
      <c r="G954" s="81"/>
      <c r="H954" s="82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4">
        <f t="shared" si="43"/>
        <v>0</v>
      </c>
      <c r="L954" s="74">
        <f t="shared" si="44"/>
        <v>0</v>
      </c>
    </row>
    <row r="955" spans="2:12" x14ac:dyDescent="0.3">
      <c r="B955" s="84"/>
      <c r="C955" s="79"/>
      <c r="D955" s="79"/>
      <c r="E955" s="83"/>
      <c r="F955" s="80" t="s">
        <v>37</v>
      </c>
      <c r="G955" s="81"/>
      <c r="H955" s="82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4">
        <f t="shared" si="43"/>
        <v>0</v>
      </c>
      <c r="L955" s="74">
        <f t="shared" si="44"/>
        <v>0</v>
      </c>
    </row>
    <row r="956" spans="2:12" x14ac:dyDescent="0.3">
      <c r="B956" s="84"/>
      <c r="C956" s="79"/>
      <c r="D956" s="79"/>
      <c r="E956" s="83"/>
      <c r="F956" s="80" t="s">
        <v>37</v>
      </c>
      <c r="G956" s="81"/>
      <c r="H956" s="82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4">
        <f t="shared" si="43"/>
        <v>0</v>
      </c>
      <c r="L956" s="74">
        <f t="shared" si="44"/>
        <v>0</v>
      </c>
    </row>
    <row r="957" spans="2:12" x14ac:dyDescent="0.3">
      <c r="B957" s="84"/>
      <c r="C957" s="79"/>
      <c r="D957" s="79"/>
      <c r="E957" s="83"/>
      <c r="F957" s="80" t="s">
        <v>37</v>
      </c>
      <c r="G957" s="81"/>
      <c r="H957" s="82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4">
        <f t="shared" si="43"/>
        <v>0</v>
      </c>
      <c r="L957" s="74">
        <f t="shared" si="44"/>
        <v>0</v>
      </c>
    </row>
    <row r="958" spans="2:12" x14ac:dyDescent="0.3">
      <c r="B958" s="84"/>
      <c r="C958" s="79"/>
      <c r="D958" s="79"/>
      <c r="E958" s="83"/>
      <c r="F958" s="80" t="s">
        <v>37</v>
      </c>
      <c r="G958" s="81"/>
      <c r="H958" s="82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4">
        <f t="shared" si="43"/>
        <v>0</v>
      </c>
      <c r="L958" s="74">
        <f t="shared" si="44"/>
        <v>0</v>
      </c>
    </row>
    <row r="959" spans="2:12" x14ac:dyDescent="0.3">
      <c r="B959" s="84"/>
      <c r="C959" s="79"/>
      <c r="D959" s="79"/>
      <c r="E959" s="83"/>
      <c r="F959" s="80" t="s">
        <v>37</v>
      </c>
      <c r="G959" s="81"/>
      <c r="H959" s="82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4">
        <f t="shared" si="43"/>
        <v>0</v>
      </c>
      <c r="L959" s="74">
        <f t="shared" si="44"/>
        <v>0</v>
      </c>
    </row>
    <row r="960" spans="2:12" x14ac:dyDescent="0.3">
      <c r="B960" s="84"/>
      <c r="C960" s="79"/>
      <c r="D960" s="79"/>
      <c r="E960" s="83"/>
      <c r="F960" s="80" t="s">
        <v>37</v>
      </c>
      <c r="G960" s="81"/>
      <c r="H960" s="82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4">
        <f t="shared" si="43"/>
        <v>0</v>
      </c>
      <c r="L960" s="74">
        <f t="shared" si="44"/>
        <v>0</v>
      </c>
    </row>
    <row r="961" spans="2:12" x14ac:dyDescent="0.3">
      <c r="B961" s="84"/>
      <c r="C961" s="79"/>
      <c r="D961" s="79"/>
      <c r="E961" s="83"/>
      <c r="F961" s="80" t="s">
        <v>37</v>
      </c>
      <c r="G961" s="81"/>
      <c r="H961" s="82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4">
        <f t="shared" si="43"/>
        <v>0</v>
      </c>
      <c r="L961" s="74">
        <f t="shared" si="44"/>
        <v>0</v>
      </c>
    </row>
    <row r="962" spans="2:12" x14ac:dyDescent="0.3">
      <c r="B962" s="84"/>
      <c r="C962" s="79"/>
      <c r="D962" s="79"/>
      <c r="E962" s="83"/>
      <c r="F962" s="80" t="s">
        <v>37</v>
      </c>
      <c r="G962" s="81"/>
      <c r="H962" s="82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4">
        <f t="shared" si="43"/>
        <v>0</v>
      </c>
      <c r="L962" s="74">
        <f t="shared" si="44"/>
        <v>0</v>
      </c>
    </row>
    <row r="963" spans="2:12" x14ac:dyDescent="0.3">
      <c r="B963" s="84"/>
      <c r="C963" s="79"/>
      <c r="D963" s="79"/>
      <c r="E963" s="83"/>
      <c r="F963" s="80" t="s">
        <v>37</v>
      </c>
      <c r="G963" s="81"/>
      <c r="H963" s="82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4">
        <f t="shared" si="43"/>
        <v>0</v>
      </c>
      <c r="L963" s="74">
        <f t="shared" si="44"/>
        <v>0</v>
      </c>
    </row>
    <row r="964" spans="2:12" x14ac:dyDescent="0.3">
      <c r="B964" s="84"/>
      <c r="C964" s="79"/>
      <c r="D964" s="79"/>
      <c r="E964" s="83"/>
      <c r="F964" s="80" t="s">
        <v>37</v>
      </c>
      <c r="G964" s="81"/>
      <c r="H964" s="82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4">
        <f t="shared" si="43"/>
        <v>0</v>
      </c>
      <c r="L964" s="74">
        <f t="shared" si="44"/>
        <v>0</v>
      </c>
    </row>
    <row r="965" spans="2:12" x14ac:dyDescent="0.3">
      <c r="B965" s="84"/>
      <c r="C965" s="79"/>
      <c r="D965" s="79"/>
      <c r="E965" s="83"/>
      <c r="F965" s="80" t="s">
        <v>37</v>
      </c>
      <c r="G965" s="81"/>
      <c r="H965" s="82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4">
        <f t="shared" si="43"/>
        <v>0</v>
      </c>
      <c r="L965" s="74">
        <f t="shared" si="44"/>
        <v>0</v>
      </c>
    </row>
    <row r="966" spans="2:12" x14ac:dyDescent="0.3">
      <c r="B966" s="84"/>
      <c r="C966" s="79"/>
      <c r="D966" s="79"/>
      <c r="E966" s="83"/>
      <c r="F966" s="80" t="s">
        <v>37</v>
      </c>
      <c r="G966" s="81"/>
      <c r="H966" s="82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4">
        <f t="shared" si="43"/>
        <v>0</v>
      </c>
      <c r="L966" s="74">
        <f t="shared" si="44"/>
        <v>0</v>
      </c>
    </row>
    <row r="967" spans="2:12" x14ac:dyDescent="0.3">
      <c r="B967" s="84"/>
      <c r="C967" s="79"/>
      <c r="D967" s="79"/>
      <c r="E967" s="83"/>
      <c r="F967" s="80" t="s">
        <v>37</v>
      </c>
      <c r="G967" s="81"/>
      <c r="H967" s="82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4">
        <f t="shared" si="43"/>
        <v>0</v>
      </c>
      <c r="L967" s="74">
        <f t="shared" si="44"/>
        <v>0</v>
      </c>
    </row>
    <row r="968" spans="2:12" x14ac:dyDescent="0.3">
      <c r="B968" s="84"/>
      <c r="C968" s="79"/>
      <c r="D968" s="79"/>
      <c r="E968" s="83"/>
      <c r="F968" s="80" t="s">
        <v>37</v>
      </c>
      <c r="G968" s="81"/>
      <c r="H968" s="82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4">
        <f t="shared" si="43"/>
        <v>0</v>
      </c>
      <c r="L968" s="74">
        <f t="shared" si="44"/>
        <v>0</v>
      </c>
    </row>
    <row r="969" spans="2:12" x14ac:dyDescent="0.3">
      <c r="B969" s="84"/>
      <c r="C969" s="79"/>
      <c r="D969" s="79"/>
      <c r="E969" s="83"/>
      <c r="F969" s="80" t="s">
        <v>37</v>
      </c>
      <c r="G969" s="81"/>
      <c r="H969" s="82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4">
        <f t="shared" si="43"/>
        <v>0</v>
      </c>
      <c r="L969" s="74">
        <f t="shared" si="44"/>
        <v>0</v>
      </c>
    </row>
    <row r="970" spans="2:12" x14ac:dyDescent="0.3">
      <c r="B970" s="84"/>
      <c r="C970" s="79"/>
      <c r="D970" s="79"/>
      <c r="E970" s="83"/>
      <c r="F970" s="80" t="s">
        <v>37</v>
      </c>
      <c r="G970" s="81"/>
      <c r="H970" s="82">
        <v>7.6999999999999999E-2</v>
      </c>
      <c r="I970" s="65" t="str">
        <f t="shared" ref="I970:I999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4">
        <f t="shared" ref="K970:K999" si="46">H970*J970</f>
        <v>0</v>
      </c>
      <c r="L970" s="74">
        <f t="shared" ref="L970:L999" si="47">IF(H970=100%,K970,J970+K970)</f>
        <v>0</v>
      </c>
    </row>
    <row r="971" spans="2:12" x14ac:dyDescent="0.3">
      <c r="B971" s="84"/>
      <c r="C971" s="79"/>
      <c r="D971" s="79"/>
      <c r="E971" s="83"/>
      <c r="F971" s="80" t="s">
        <v>37</v>
      </c>
      <c r="G971" s="81"/>
      <c r="H971" s="82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4">
        <f t="shared" si="46"/>
        <v>0</v>
      </c>
      <c r="L971" s="74">
        <f t="shared" si="47"/>
        <v>0</v>
      </c>
    </row>
    <row r="972" spans="2:12" x14ac:dyDescent="0.3">
      <c r="B972" s="84"/>
      <c r="C972" s="79"/>
      <c r="D972" s="79"/>
      <c r="E972" s="83"/>
      <c r="F972" s="80" t="s">
        <v>37</v>
      </c>
      <c r="G972" s="81"/>
      <c r="H972" s="82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4">
        <f t="shared" si="46"/>
        <v>0</v>
      </c>
      <c r="L972" s="74">
        <f t="shared" si="47"/>
        <v>0</v>
      </c>
    </row>
    <row r="973" spans="2:12" x14ac:dyDescent="0.3">
      <c r="B973" s="84"/>
      <c r="C973" s="79"/>
      <c r="D973" s="79"/>
      <c r="E973" s="83"/>
      <c r="F973" s="80" t="s">
        <v>37</v>
      </c>
      <c r="G973" s="81"/>
      <c r="H973" s="82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4">
        <f t="shared" si="46"/>
        <v>0</v>
      </c>
      <c r="L973" s="74">
        <f t="shared" si="47"/>
        <v>0</v>
      </c>
    </row>
    <row r="974" spans="2:12" x14ac:dyDescent="0.3">
      <c r="B974" s="84"/>
      <c r="C974" s="79"/>
      <c r="D974" s="79"/>
      <c r="E974" s="83"/>
      <c r="F974" s="80" t="s">
        <v>37</v>
      </c>
      <c r="G974" s="81"/>
      <c r="H974" s="82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4">
        <f t="shared" si="46"/>
        <v>0</v>
      </c>
      <c r="L974" s="74">
        <f t="shared" si="47"/>
        <v>0</v>
      </c>
    </row>
    <row r="975" spans="2:12" x14ac:dyDescent="0.3">
      <c r="B975" s="84"/>
      <c r="C975" s="79"/>
      <c r="D975" s="79"/>
      <c r="E975" s="83"/>
      <c r="F975" s="80" t="s">
        <v>37</v>
      </c>
      <c r="G975" s="81"/>
      <c r="H975" s="82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4">
        <f t="shared" si="46"/>
        <v>0</v>
      </c>
      <c r="L975" s="74">
        <f t="shared" si="47"/>
        <v>0</v>
      </c>
    </row>
    <row r="976" spans="2:12" x14ac:dyDescent="0.3">
      <c r="B976" s="84"/>
      <c r="C976" s="79"/>
      <c r="D976" s="79"/>
      <c r="E976" s="83"/>
      <c r="F976" s="80" t="s">
        <v>37</v>
      </c>
      <c r="G976" s="81"/>
      <c r="H976" s="82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4">
        <f t="shared" si="46"/>
        <v>0</v>
      </c>
      <c r="L976" s="74">
        <f t="shared" si="47"/>
        <v>0</v>
      </c>
    </row>
    <row r="977" spans="2:12" x14ac:dyDescent="0.3">
      <c r="B977" s="84"/>
      <c r="C977" s="79"/>
      <c r="D977" s="79"/>
      <c r="E977" s="83"/>
      <c r="F977" s="80" t="s">
        <v>37</v>
      </c>
      <c r="G977" s="81"/>
      <c r="H977" s="82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4">
        <f t="shared" si="46"/>
        <v>0</v>
      </c>
      <c r="L977" s="74">
        <f t="shared" si="47"/>
        <v>0</v>
      </c>
    </row>
    <row r="978" spans="2:12" x14ac:dyDescent="0.3">
      <c r="B978" s="84"/>
      <c r="C978" s="79"/>
      <c r="D978" s="79"/>
      <c r="E978" s="83"/>
      <c r="F978" s="80" t="s">
        <v>37</v>
      </c>
      <c r="G978" s="81"/>
      <c r="H978" s="82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4">
        <f t="shared" si="46"/>
        <v>0</v>
      </c>
      <c r="L978" s="74">
        <f t="shared" si="47"/>
        <v>0</v>
      </c>
    </row>
    <row r="979" spans="2:12" x14ac:dyDescent="0.3">
      <c r="B979" s="84"/>
      <c r="C979" s="79"/>
      <c r="D979" s="79"/>
      <c r="E979" s="83"/>
      <c r="F979" s="80" t="s">
        <v>37</v>
      </c>
      <c r="G979" s="81"/>
      <c r="H979" s="82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4">
        <f t="shared" si="46"/>
        <v>0</v>
      </c>
      <c r="L979" s="74">
        <f t="shared" si="47"/>
        <v>0</v>
      </c>
    </row>
    <row r="980" spans="2:12" x14ac:dyDescent="0.3">
      <c r="B980" s="84"/>
      <c r="C980" s="79"/>
      <c r="D980" s="79"/>
      <c r="E980" s="83"/>
      <c r="F980" s="80" t="s">
        <v>37</v>
      </c>
      <c r="G980" s="81"/>
      <c r="H980" s="82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4">
        <f t="shared" si="46"/>
        <v>0</v>
      </c>
      <c r="L980" s="74">
        <f t="shared" si="47"/>
        <v>0</v>
      </c>
    </row>
    <row r="981" spans="2:12" x14ac:dyDescent="0.3">
      <c r="B981" s="84"/>
      <c r="C981" s="79"/>
      <c r="D981" s="79"/>
      <c r="E981" s="83"/>
      <c r="F981" s="80" t="s">
        <v>37</v>
      </c>
      <c r="G981" s="81"/>
      <c r="H981" s="82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4">
        <f t="shared" si="46"/>
        <v>0</v>
      </c>
      <c r="L981" s="74">
        <f t="shared" si="47"/>
        <v>0</v>
      </c>
    </row>
    <row r="982" spans="2:12" x14ac:dyDescent="0.3">
      <c r="B982" s="84"/>
      <c r="C982" s="79"/>
      <c r="D982" s="79"/>
      <c r="E982" s="83"/>
      <c r="F982" s="80" t="s">
        <v>37</v>
      </c>
      <c r="G982" s="81"/>
      <c r="H982" s="82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4">
        <f t="shared" si="46"/>
        <v>0</v>
      </c>
      <c r="L982" s="74">
        <f t="shared" si="47"/>
        <v>0</v>
      </c>
    </row>
    <row r="983" spans="2:12" x14ac:dyDescent="0.3">
      <c r="B983" s="84"/>
      <c r="C983" s="79"/>
      <c r="D983" s="79"/>
      <c r="E983" s="83"/>
      <c r="F983" s="80" t="s">
        <v>37</v>
      </c>
      <c r="G983" s="81"/>
      <c r="H983" s="82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4">
        <f t="shared" si="46"/>
        <v>0</v>
      </c>
      <c r="L983" s="74">
        <f t="shared" si="47"/>
        <v>0</v>
      </c>
    </row>
    <row r="984" spans="2:12" x14ac:dyDescent="0.3">
      <c r="B984" s="84"/>
      <c r="C984" s="79"/>
      <c r="D984" s="79"/>
      <c r="E984" s="83"/>
      <c r="F984" s="80" t="s">
        <v>37</v>
      </c>
      <c r="G984" s="81"/>
      <c r="H984" s="82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4">
        <f t="shared" si="46"/>
        <v>0</v>
      </c>
      <c r="L984" s="74">
        <f t="shared" si="47"/>
        <v>0</v>
      </c>
    </row>
    <row r="985" spans="2:12" x14ac:dyDescent="0.3">
      <c r="B985" s="84"/>
      <c r="C985" s="79"/>
      <c r="D985" s="79"/>
      <c r="E985" s="83"/>
      <c r="F985" s="80" t="s">
        <v>37</v>
      </c>
      <c r="G985" s="81"/>
      <c r="H985" s="82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4">
        <f t="shared" si="46"/>
        <v>0</v>
      </c>
      <c r="L985" s="74">
        <f t="shared" si="47"/>
        <v>0</v>
      </c>
    </row>
    <row r="986" spans="2:12" x14ac:dyDescent="0.3">
      <c r="B986" s="84"/>
      <c r="C986" s="79"/>
      <c r="D986" s="79"/>
      <c r="E986" s="83"/>
      <c r="F986" s="80" t="s">
        <v>37</v>
      </c>
      <c r="G986" s="81"/>
      <c r="H986" s="82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4">
        <f t="shared" si="46"/>
        <v>0</v>
      </c>
      <c r="L986" s="74">
        <f t="shared" si="47"/>
        <v>0</v>
      </c>
    </row>
    <row r="987" spans="2:12" x14ac:dyDescent="0.3">
      <c r="B987" s="84"/>
      <c r="C987" s="79"/>
      <c r="D987" s="79"/>
      <c r="E987" s="83"/>
      <c r="F987" s="80" t="s">
        <v>37</v>
      </c>
      <c r="G987" s="81"/>
      <c r="H987" s="82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4">
        <f t="shared" si="46"/>
        <v>0</v>
      </c>
      <c r="L987" s="74">
        <f t="shared" si="47"/>
        <v>0</v>
      </c>
    </row>
    <row r="988" spans="2:12" x14ac:dyDescent="0.3">
      <c r="B988" s="84"/>
      <c r="C988" s="79"/>
      <c r="D988" s="79"/>
      <c r="E988" s="83"/>
      <c r="F988" s="80" t="s">
        <v>37</v>
      </c>
      <c r="G988" s="81"/>
      <c r="H988" s="82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4">
        <f t="shared" si="46"/>
        <v>0</v>
      </c>
      <c r="L988" s="74">
        <f t="shared" si="47"/>
        <v>0</v>
      </c>
    </row>
    <row r="989" spans="2:12" x14ac:dyDescent="0.3">
      <c r="B989" s="84"/>
      <c r="C989" s="79"/>
      <c r="D989" s="79"/>
      <c r="E989" s="83"/>
      <c r="F989" s="80" t="s">
        <v>37</v>
      </c>
      <c r="G989" s="81"/>
      <c r="H989" s="82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4">
        <f t="shared" si="46"/>
        <v>0</v>
      </c>
      <c r="L989" s="74">
        <f t="shared" si="47"/>
        <v>0</v>
      </c>
    </row>
    <row r="990" spans="2:12" x14ac:dyDescent="0.3">
      <c r="B990" s="84"/>
      <c r="C990" s="79"/>
      <c r="D990" s="79"/>
      <c r="E990" s="83"/>
      <c r="F990" s="80" t="s">
        <v>37</v>
      </c>
      <c r="G990" s="81"/>
      <c r="H990" s="82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4">
        <f t="shared" si="46"/>
        <v>0</v>
      </c>
      <c r="L990" s="74">
        <f t="shared" si="47"/>
        <v>0</v>
      </c>
    </row>
    <row r="991" spans="2:12" x14ac:dyDescent="0.3">
      <c r="B991" s="84"/>
      <c r="C991" s="79"/>
      <c r="D991" s="79"/>
      <c r="E991" s="83"/>
      <c r="F991" s="80" t="s">
        <v>37</v>
      </c>
      <c r="G991" s="81"/>
      <c r="H991" s="82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4">
        <f t="shared" si="46"/>
        <v>0</v>
      </c>
      <c r="L991" s="74">
        <f t="shared" si="47"/>
        <v>0</v>
      </c>
    </row>
    <row r="992" spans="2:12" x14ac:dyDescent="0.3">
      <c r="B992" s="84"/>
      <c r="C992" s="79"/>
      <c r="D992" s="79"/>
      <c r="E992" s="83"/>
      <c r="F992" s="80" t="s">
        <v>37</v>
      </c>
      <c r="G992" s="81"/>
      <c r="H992" s="82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4">
        <f t="shared" si="46"/>
        <v>0</v>
      </c>
      <c r="L992" s="74">
        <f t="shared" si="47"/>
        <v>0</v>
      </c>
    </row>
    <row r="993" spans="2:12" x14ac:dyDescent="0.3">
      <c r="B993" s="84"/>
      <c r="C993" s="79"/>
      <c r="D993" s="79"/>
      <c r="E993" s="83"/>
      <c r="F993" s="80" t="s">
        <v>37</v>
      </c>
      <c r="G993" s="81"/>
      <c r="H993" s="82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4">
        <f t="shared" si="46"/>
        <v>0</v>
      </c>
      <c r="L993" s="74">
        <f t="shared" si="47"/>
        <v>0</v>
      </c>
    </row>
    <row r="994" spans="2:12" x14ac:dyDescent="0.3">
      <c r="B994" s="84"/>
      <c r="C994" s="79"/>
      <c r="D994" s="79"/>
      <c r="E994" s="83"/>
      <c r="F994" s="80" t="s">
        <v>37</v>
      </c>
      <c r="G994" s="81"/>
      <c r="H994" s="82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4">
        <f t="shared" si="46"/>
        <v>0</v>
      </c>
      <c r="L994" s="74">
        <f t="shared" si="47"/>
        <v>0</v>
      </c>
    </row>
    <row r="995" spans="2:12" x14ac:dyDescent="0.3">
      <c r="B995" s="84"/>
      <c r="C995" s="79"/>
      <c r="D995" s="79"/>
      <c r="E995" s="83"/>
      <c r="F995" s="80" t="s">
        <v>37</v>
      </c>
      <c r="G995" s="81"/>
      <c r="H995" s="82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4">
        <f t="shared" si="46"/>
        <v>0</v>
      </c>
      <c r="L995" s="74">
        <f t="shared" si="47"/>
        <v>0</v>
      </c>
    </row>
    <row r="996" spans="2:12" x14ac:dyDescent="0.3">
      <c r="B996" s="84"/>
      <c r="C996" s="79"/>
      <c r="D996" s="79"/>
      <c r="E996" s="83"/>
      <c r="F996" s="80" t="s">
        <v>37</v>
      </c>
      <c r="G996" s="81"/>
      <c r="H996" s="82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4">
        <f t="shared" si="46"/>
        <v>0</v>
      </c>
      <c r="L996" s="74">
        <f t="shared" si="47"/>
        <v>0</v>
      </c>
    </row>
    <row r="997" spans="2:12" x14ac:dyDescent="0.3">
      <c r="B997" s="84"/>
      <c r="C997" s="79"/>
      <c r="D997" s="79"/>
      <c r="E997" s="83"/>
      <c r="F997" s="80" t="s">
        <v>37</v>
      </c>
      <c r="G997" s="81"/>
      <c r="H997" s="82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4">
        <f t="shared" si="46"/>
        <v>0</v>
      </c>
      <c r="L997" s="74">
        <f t="shared" si="47"/>
        <v>0</v>
      </c>
    </row>
    <row r="998" spans="2:12" x14ac:dyDescent="0.3">
      <c r="B998" s="84"/>
      <c r="C998" s="79"/>
      <c r="D998" s="79"/>
      <c r="E998" s="83"/>
      <c r="F998" s="80" t="s">
        <v>37</v>
      </c>
      <c r="G998" s="81"/>
      <c r="H998" s="82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4">
        <f t="shared" si="46"/>
        <v>0</v>
      </c>
      <c r="L998" s="74">
        <f t="shared" si="47"/>
        <v>0</v>
      </c>
    </row>
    <row r="999" spans="2:12" ht="16.5" thickBot="1" x14ac:dyDescent="0.35">
      <c r="B999" s="85"/>
      <c r="C999" s="86"/>
      <c r="D999" s="86"/>
      <c r="E999" s="87"/>
      <c r="F999" s="88" t="s">
        <v>37</v>
      </c>
      <c r="G999" s="89"/>
      <c r="H999" s="90">
        <v>7.6999999999999999E-2</v>
      </c>
      <c r="I999" s="117" t="str">
        <f t="shared" si="45"/>
        <v>Rg. Nicht in EUR</v>
      </c>
      <c r="J999" s="66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6">
        <f t="shared" si="46"/>
        <v>0</v>
      </c>
      <c r="L999" s="75">
        <f t="shared" si="47"/>
        <v>0</v>
      </c>
    </row>
  </sheetData>
  <sheetProtection algorithmName="SHA-512" hashValue="9GUV3eMUfjttSCI7BJnSg7la+D5McqfHI8z7o2nrnbgjoNWScOf4Bib+QOIBB5tZApS1zmUe0H2B3VCKD4EO7A==" saltValue="tFWEMSzHCeovaLr7dTXYuw==" spinCount="100000" sheet="1" objects="1" scenarios="1" selectLockedCells="1"/>
  <protectedRanges>
    <protectedRange sqref="D10:H999" name="Bereich1"/>
    <protectedRange sqref="B10:C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928C53BF-DA97-4877-9E74-14D2E705895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5DE929-2768-4FBA-84DC-E566C33600DC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Ausserhalb Periode" error="Das gewählte Rechnungsdatum befindet sich ausserhalb des 4. Quartals des aktuellen Jahres." promptTitle="Rechnungsdatum" prompt="Bitte geben Sie das Datum der Rechnungsstellung ein." xr:uid="{3D55109E-244C-43EC-8E77-7D029E8A34E8}">
          <x14:formula1>
            <xm:f>'Umrechnungskurse und Konstanten'!$C$14</xm:f>
          </x14:formula1>
          <x14:formula2>
            <xm:f>'Umrechnungskurse und Konstanten'!$D$16</xm:f>
          </x14:formula2>
          <xm:sqref>B10:B999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4"/>
      <c r="K2" s="44"/>
    </row>
    <row r="3" spans="2:12" ht="16.5" x14ac:dyDescent="0.3">
      <c r="B3" s="2" t="s">
        <v>1</v>
      </c>
      <c r="C3" s="13" t="str">
        <f>'1. Quartal Vorsteuern'!C3</f>
        <v>CHE</v>
      </c>
      <c r="J3" s="44"/>
      <c r="K3" s="44"/>
    </row>
    <row r="4" spans="2:12" ht="17.25" thickBot="1" x14ac:dyDescent="0.35">
      <c r="B4" s="3" t="s">
        <v>2</v>
      </c>
      <c r="C4" s="4" t="s">
        <v>62</v>
      </c>
      <c r="J4" s="44"/>
      <c r="K4" s="44"/>
    </row>
    <row r="5" spans="2:12" ht="17.25" customHeight="1" thickBot="1" x14ac:dyDescent="0.35">
      <c r="B5" s="5"/>
      <c r="F5" s="94" t="s">
        <v>63</v>
      </c>
      <c r="G5" s="95"/>
      <c r="H5" s="96"/>
      <c r="J5" s="44"/>
      <c r="K5" s="44"/>
    </row>
    <row r="6" spans="2:12" ht="20.25" customHeight="1" thickBot="1" x14ac:dyDescent="0.4">
      <c r="B6" s="91" t="s">
        <v>31</v>
      </c>
      <c r="C6" s="92"/>
      <c r="D6" s="93"/>
      <c r="F6" s="97"/>
      <c r="G6" s="98"/>
      <c r="H6" s="99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39" t="s">
        <v>4</v>
      </c>
      <c r="C9" s="40" t="s">
        <v>3</v>
      </c>
      <c r="D9" s="40" t="s">
        <v>13</v>
      </c>
      <c r="E9" s="40" t="s">
        <v>5</v>
      </c>
      <c r="F9" s="40" t="s">
        <v>50</v>
      </c>
      <c r="G9" s="40" t="s">
        <v>52</v>
      </c>
      <c r="H9" s="40" t="s">
        <v>24</v>
      </c>
      <c r="I9" s="40" t="s">
        <v>8</v>
      </c>
      <c r="J9" s="40" t="s">
        <v>7</v>
      </c>
      <c r="K9" s="40" t="s">
        <v>9</v>
      </c>
      <c r="L9" s="76" t="s">
        <v>10</v>
      </c>
    </row>
    <row r="10" spans="2:12" x14ac:dyDescent="0.3">
      <c r="B10" s="84"/>
      <c r="C10" s="79"/>
      <c r="D10" s="33"/>
      <c r="E10" s="34"/>
      <c r="F10" s="34" t="s">
        <v>37</v>
      </c>
      <c r="G10" s="45"/>
      <c r="H10" s="38">
        <v>7.6999999999999999E-2</v>
      </c>
      <c r="I10" s="65" t="str">
        <f t="shared" ref="I10:I73" si="0">IF(F10="EUR",G10*H10,"Rg. Nicht in EUR")</f>
        <v>Rg. Nicht in EUR</v>
      </c>
      <c r="J10" s="64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77">
        <f t="shared" ref="L10:L73" si="2">IF(H10=100%,K10,J10+K10)</f>
        <v>0</v>
      </c>
    </row>
    <row r="11" spans="2:12" x14ac:dyDescent="0.3">
      <c r="B11" s="84"/>
      <c r="C11" s="79"/>
      <c r="D11" s="33"/>
      <c r="E11" s="34"/>
      <c r="F11" s="34" t="s">
        <v>37</v>
      </c>
      <c r="G11" s="45"/>
      <c r="H11" s="38">
        <v>7.6999999999999999E-2</v>
      </c>
      <c r="I11" s="65" t="str">
        <f t="shared" si="0"/>
        <v>Rg. Nicht in EUR</v>
      </c>
      <c r="J11" s="64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77">
        <f t="shared" si="2"/>
        <v>0</v>
      </c>
    </row>
    <row r="12" spans="2:12" x14ac:dyDescent="0.3">
      <c r="B12" s="84"/>
      <c r="C12" s="79"/>
      <c r="D12" s="33"/>
      <c r="E12" s="34"/>
      <c r="F12" s="34" t="s">
        <v>37</v>
      </c>
      <c r="G12" s="45"/>
      <c r="H12" s="38">
        <v>7.6999999999999999E-2</v>
      </c>
      <c r="I12" s="65" t="str">
        <f t="shared" si="0"/>
        <v>Rg. Nicht in EUR</v>
      </c>
      <c r="J12" s="64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77">
        <f t="shared" si="2"/>
        <v>0</v>
      </c>
    </row>
    <row r="13" spans="2:12" x14ac:dyDescent="0.3">
      <c r="B13" s="84"/>
      <c r="C13" s="79"/>
      <c r="D13" s="33"/>
      <c r="E13" s="34"/>
      <c r="F13" s="34" t="s">
        <v>37</v>
      </c>
      <c r="G13" s="45"/>
      <c r="H13" s="38">
        <v>7.6999999999999999E-2</v>
      </c>
      <c r="I13" s="65" t="str">
        <f t="shared" si="0"/>
        <v>Rg. Nicht in EUR</v>
      </c>
      <c r="J13" s="64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77">
        <f t="shared" si="2"/>
        <v>0</v>
      </c>
    </row>
    <row r="14" spans="2:12" x14ac:dyDescent="0.3">
      <c r="B14" s="84"/>
      <c r="C14" s="79"/>
      <c r="D14" s="33"/>
      <c r="E14" s="34"/>
      <c r="F14" s="34" t="s">
        <v>37</v>
      </c>
      <c r="G14" s="45"/>
      <c r="H14" s="38">
        <v>7.6999999999999999E-2</v>
      </c>
      <c r="I14" s="65" t="str">
        <f t="shared" si="0"/>
        <v>Rg. Nicht in EUR</v>
      </c>
      <c r="J14" s="64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77">
        <f t="shared" si="2"/>
        <v>0</v>
      </c>
    </row>
    <row r="15" spans="2:12" x14ac:dyDescent="0.3">
      <c r="B15" s="84"/>
      <c r="C15" s="79"/>
      <c r="D15" s="33"/>
      <c r="E15" s="34"/>
      <c r="F15" s="34" t="s">
        <v>37</v>
      </c>
      <c r="G15" s="45"/>
      <c r="H15" s="38">
        <v>7.6999999999999999E-2</v>
      </c>
      <c r="I15" s="65" t="str">
        <f t="shared" si="0"/>
        <v>Rg. Nicht in EUR</v>
      </c>
      <c r="J15" s="64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77">
        <f t="shared" si="2"/>
        <v>0</v>
      </c>
    </row>
    <row r="16" spans="2:12" x14ac:dyDescent="0.3">
      <c r="B16" s="84"/>
      <c r="C16" s="79"/>
      <c r="D16" s="33"/>
      <c r="E16" s="37"/>
      <c r="F16" s="34" t="s">
        <v>37</v>
      </c>
      <c r="G16" s="45"/>
      <c r="H16" s="38">
        <v>7.6999999999999999E-2</v>
      </c>
      <c r="I16" s="65" t="str">
        <f t="shared" si="0"/>
        <v>Rg. Nicht in EUR</v>
      </c>
      <c r="J16" s="64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77">
        <f t="shared" si="2"/>
        <v>0</v>
      </c>
    </row>
    <row r="17" spans="2:12" ht="16.5" customHeight="1" x14ac:dyDescent="0.3">
      <c r="B17" s="84"/>
      <c r="C17" s="79"/>
      <c r="D17" s="33"/>
      <c r="E17" s="37"/>
      <c r="F17" s="34" t="s">
        <v>37</v>
      </c>
      <c r="G17" s="45"/>
      <c r="H17" s="38">
        <v>7.6999999999999999E-2</v>
      </c>
      <c r="I17" s="65" t="str">
        <f t="shared" si="0"/>
        <v>Rg. Nicht in EUR</v>
      </c>
      <c r="J17" s="64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77">
        <f t="shared" si="2"/>
        <v>0</v>
      </c>
    </row>
    <row r="18" spans="2:12" ht="16.5" customHeight="1" x14ac:dyDescent="0.3">
      <c r="B18" s="84"/>
      <c r="C18" s="79"/>
      <c r="D18" s="33"/>
      <c r="E18" s="37"/>
      <c r="F18" s="34" t="s">
        <v>37</v>
      </c>
      <c r="G18" s="45"/>
      <c r="H18" s="38">
        <v>7.6999999999999999E-2</v>
      </c>
      <c r="I18" s="65" t="str">
        <f t="shared" si="0"/>
        <v>Rg. Nicht in EUR</v>
      </c>
      <c r="J18" s="64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77">
        <f t="shared" si="2"/>
        <v>0</v>
      </c>
    </row>
    <row r="19" spans="2:12" ht="16.5" customHeight="1" x14ac:dyDescent="0.3">
      <c r="B19" s="84"/>
      <c r="C19" s="79"/>
      <c r="D19" s="33"/>
      <c r="E19" s="37"/>
      <c r="F19" s="34" t="s">
        <v>37</v>
      </c>
      <c r="G19" s="45"/>
      <c r="H19" s="38">
        <v>7.6999999999999999E-2</v>
      </c>
      <c r="I19" s="65" t="str">
        <f t="shared" si="0"/>
        <v>Rg. Nicht in EUR</v>
      </c>
      <c r="J19" s="64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77">
        <f t="shared" si="2"/>
        <v>0</v>
      </c>
    </row>
    <row r="20" spans="2:12" ht="16.5" customHeight="1" x14ac:dyDescent="0.3">
      <c r="B20" s="84"/>
      <c r="C20" s="79"/>
      <c r="D20" s="33"/>
      <c r="E20" s="37"/>
      <c r="F20" s="34" t="s">
        <v>37</v>
      </c>
      <c r="G20" s="45"/>
      <c r="H20" s="38">
        <v>7.6999999999999999E-2</v>
      </c>
      <c r="I20" s="65" t="str">
        <f t="shared" si="0"/>
        <v>Rg. Nicht in EUR</v>
      </c>
      <c r="J20" s="64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77">
        <f t="shared" si="2"/>
        <v>0</v>
      </c>
    </row>
    <row r="21" spans="2:12" ht="16.5" customHeight="1" x14ac:dyDescent="0.3">
      <c r="B21" s="84"/>
      <c r="C21" s="79"/>
      <c r="D21" s="33"/>
      <c r="E21" s="37"/>
      <c r="F21" s="34" t="s">
        <v>37</v>
      </c>
      <c r="G21" s="45"/>
      <c r="H21" s="38">
        <v>7.6999999999999999E-2</v>
      </c>
      <c r="I21" s="65" t="str">
        <f t="shared" si="0"/>
        <v>Rg. Nicht in EUR</v>
      </c>
      <c r="J21" s="64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77">
        <f t="shared" si="2"/>
        <v>0</v>
      </c>
    </row>
    <row r="22" spans="2:12" ht="16.5" customHeight="1" x14ac:dyDescent="0.3">
      <c r="B22" s="84"/>
      <c r="C22" s="79"/>
      <c r="D22" s="33"/>
      <c r="E22" s="37"/>
      <c r="F22" s="34" t="s">
        <v>37</v>
      </c>
      <c r="G22" s="45"/>
      <c r="H22" s="38">
        <v>7.6999999999999999E-2</v>
      </c>
      <c r="I22" s="65" t="str">
        <f t="shared" si="0"/>
        <v>Rg. Nicht in EUR</v>
      </c>
      <c r="J22" s="64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77">
        <f t="shared" si="2"/>
        <v>0</v>
      </c>
    </row>
    <row r="23" spans="2:12" ht="16.5" customHeight="1" x14ac:dyDescent="0.3">
      <c r="B23" s="84"/>
      <c r="C23" s="79"/>
      <c r="D23" s="33"/>
      <c r="E23" s="37"/>
      <c r="F23" s="34" t="s">
        <v>37</v>
      </c>
      <c r="G23" s="45"/>
      <c r="H23" s="38">
        <v>7.6999999999999999E-2</v>
      </c>
      <c r="I23" s="65" t="str">
        <f t="shared" si="0"/>
        <v>Rg. Nicht in EUR</v>
      </c>
      <c r="J23" s="64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77">
        <f t="shared" si="2"/>
        <v>0</v>
      </c>
    </row>
    <row r="24" spans="2:12" ht="16.5" customHeight="1" x14ac:dyDescent="0.3">
      <c r="B24" s="84"/>
      <c r="C24" s="79"/>
      <c r="D24" s="33"/>
      <c r="E24" s="37"/>
      <c r="F24" s="34" t="s">
        <v>37</v>
      </c>
      <c r="G24" s="45"/>
      <c r="H24" s="38">
        <v>7.6999999999999999E-2</v>
      </c>
      <c r="I24" s="65" t="str">
        <f t="shared" si="0"/>
        <v>Rg. Nicht in EUR</v>
      </c>
      <c r="J24" s="64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77">
        <f t="shared" si="2"/>
        <v>0</v>
      </c>
    </row>
    <row r="25" spans="2:12" ht="16.5" customHeight="1" x14ac:dyDescent="0.3">
      <c r="B25" s="84"/>
      <c r="C25" s="79"/>
      <c r="D25" s="33"/>
      <c r="E25" s="37"/>
      <c r="F25" s="34" t="s">
        <v>37</v>
      </c>
      <c r="G25" s="45"/>
      <c r="H25" s="38">
        <v>7.6999999999999999E-2</v>
      </c>
      <c r="I25" s="65" t="str">
        <f t="shared" si="0"/>
        <v>Rg. Nicht in EUR</v>
      </c>
      <c r="J25" s="64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77">
        <f t="shared" si="2"/>
        <v>0</v>
      </c>
    </row>
    <row r="26" spans="2:12" ht="16.5" customHeight="1" x14ac:dyDescent="0.3">
      <c r="B26" s="84"/>
      <c r="C26" s="79"/>
      <c r="D26" s="33"/>
      <c r="E26" s="37"/>
      <c r="F26" s="34" t="s">
        <v>37</v>
      </c>
      <c r="G26" s="45"/>
      <c r="H26" s="38">
        <v>7.6999999999999999E-2</v>
      </c>
      <c r="I26" s="65" t="str">
        <f t="shared" si="0"/>
        <v>Rg. Nicht in EUR</v>
      </c>
      <c r="J26" s="64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77">
        <f t="shared" si="2"/>
        <v>0</v>
      </c>
    </row>
    <row r="27" spans="2:12" ht="16.5" customHeight="1" x14ac:dyDescent="0.3">
      <c r="B27" s="84"/>
      <c r="C27" s="79"/>
      <c r="D27" s="33"/>
      <c r="E27" s="37"/>
      <c r="F27" s="34" t="s">
        <v>37</v>
      </c>
      <c r="G27" s="45"/>
      <c r="H27" s="38">
        <v>7.6999999999999999E-2</v>
      </c>
      <c r="I27" s="65" t="str">
        <f t="shared" si="0"/>
        <v>Rg. Nicht in EUR</v>
      </c>
      <c r="J27" s="64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77">
        <f t="shared" si="2"/>
        <v>0</v>
      </c>
    </row>
    <row r="28" spans="2:12" ht="16.5" customHeight="1" x14ac:dyDescent="0.3">
      <c r="B28" s="84"/>
      <c r="C28" s="79"/>
      <c r="D28" s="33"/>
      <c r="E28" s="37"/>
      <c r="F28" s="34" t="s">
        <v>37</v>
      </c>
      <c r="G28" s="45"/>
      <c r="H28" s="38">
        <v>7.6999999999999999E-2</v>
      </c>
      <c r="I28" s="65" t="str">
        <f t="shared" si="0"/>
        <v>Rg. Nicht in EUR</v>
      </c>
      <c r="J28" s="64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77">
        <f t="shared" si="2"/>
        <v>0</v>
      </c>
    </row>
    <row r="29" spans="2:12" ht="16.5" customHeight="1" x14ac:dyDescent="0.3">
      <c r="B29" s="84"/>
      <c r="C29" s="79"/>
      <c r="D29" s="33"/>
      <c r="E29" s="37"/>
      <c r="F29" s="34" t="s">
        <v>37</v>
      </c>
      <c r="G29" s="45"/>
      <c r="H29" s="38">
        <v>7.6999999999999999E-2</v>
      </c>
      <c r="I29" s="65" t="str">
        <f t="shared" si="0"/>
        <v>Rg. Nicht in EUR</v>
      </c>
      <c r="J29" s="64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77">
        <f t="shared" si="2"/>
        <v>0</v>
      </c>
    </row>
    <row r="30" spans="2:12" ht="16.5" customHeight="1" x14ac:dyDescent="0.3">
      <c r="B30" s="84"/>
      <c r="C30" s="79"/>
      <c r="D30" s="33"/>
      <c r="E30" s="37"/>
      <c r="F30" s="34" t="s">
        <v>37</v>
      </c>
      <c r="G30" s="45"/>
      <c r="H30" s="38">
        <v>7.6999999999999999E-2</v>
      </c>
      <c r="I30" s="65" t="str">
        <f t="shared" si="0"/>
        <v>Rg. Nicht in EUR</v>
      </c>
      <c r="J30" s="64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77">
        <f t="shared" si="2"/>
        <v>0</v>
      </c>
    </row>
    <row r="31" spans="2:12" ht="16.5" customHeight="1" x14ac:dyDescent="0.3">
      <c r="B31" s="84"/>
      <c r="C31" s="79"/>
      <c r="D31" s="33"/>
      <c r="E31" s="37"/>
      <c r="F31" s="34" t="s">
        <v>37</v>
      </c>
      <c r="G31" s="45"/>
      <c r="H31" s="38">
        <v>7.6999999999999999E-2</v>
      </c>
      <c r="I31" s="65" t="str">
        <f t="shared" si="0"/>
        <v>Rg. Nicht in EUR</v>
      </c>
      <c r="J31" s="64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77">
        <f t="shared" si="2"/>
        <v>0</v>
      </c>
    </row>
    <row r="32" spans="2:12" ht="16.5" customHeight="1" x14ac:dyDescent="0.3">
      <c r="B32" s="84"/>
      <c r="C32" s="79"/>
      <c r="D32" s="33"/>
      <c r="E32" s="37"/>
      <c r="F32" s="34" t="s">
        <v>37</v>
      </c>
      <c r="G32" s="45"/>
      <c r="H32" s="38">
        <v>7.6999999999999999E-2</v>
      </c>
      <c r="I32" s="65" t="str">
        <f t="shared" si="0"/>
        <v>Rg. Nicht in EUR</v>
      </c>
      <c r="J32" s="64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77">
        <f t="shared" si="2"/>
        <v>0</v>
      </c>
    </row>
    <row r="33" spans="2:18" ht="16.5" customHeight="1" x14ac:dyDescent="0.3">
      <c r="B33" s="84"/>
      <c r="C33" s="79"/>
      <c r="D33" s="33"/>
      <c r="E33" s="37"/>
      <c r="F33" s="34" t="s">
        <v>37</v>
      </c>
      <c r="G33" s="45"/>
      <c r="H33" s="38">
        <v>7.6999999999999999E-2</v>
      </c>
      <c r="I33" s="65" t="str">
        <f t="shared" si="0"/>
        <v>Rg. Nicht in EUR</v>
      </c>
      <c r="J33" s="64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77">
        <f t="shared" si="2"/>
        <v>0</v>
      </c>
    </row>
    <row r="34" spans="2:18" ht="16.5" customHeight="1" x14ac:dyDescent="0.3">
      <c r="B34" s="84"/>
      <c r="C34" s="79"/>
      <c r="D34" s="33"/>
      <c r="E34" s="37"/>
      <c r="F34" s="34" t="s">
        <v>37</v>
      </c>
      <c r="G34" s="45"/>
      <c r="H34" s="38">
        <v>7.6999999999999999E-2</v>
      </c>
      <c r="I34" s="65" t="str">
        <f t="shared" si="0"/>
        <v>Rg. Nicht in EUR</v>
      </c>
      <c r="J34" s="64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77">
        <f t="shared" si="2"/>
        <v>0</v>
      </c>
    </row>
    <row r="35" spans="2:18" x14ac:dyDescent="0.3">
      <c r="B35" s="84"/>
      <c r="C35" s="79"/>
      <c r="D35" s="33"/>
      <c r="E35" s="37"/>
      <c r="F35" s="34" t="s">
        <v>37</v>
      </c>
      <c r="G35" s="45"/>
      <c r="H35" s="38">
        <v>7.6999999999999999E-2</v>
      </c>
      <c r="I35" s="65" t="str">
        <f t="shared" si="0"/>
        <v>Rg. Nicht in EUR</v>
      </c>
      <c r="J35" s="64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77">
        <f t="shared" si="2"/>
        <v>0</v>
      </c>
    </row>
    <row r="36" spans="2:18" x14ac:dyDescent="0.3">
      <c r="B36" s="84"/>
      <c r="C36" s="79"/>
      <c r="D36" s="33"/>
      <c r="E36" s="37"/>
      <c r="F36" s="34" t="s">
        <v>37</v>
      </c>
      <c r="G36" s="45"/>
      <c r="H36" s="38">
        <v>7.6999999999999999E-2</v>
      </c>
      <c r="I36" s="65" t="str">
        <f t="shared" si="0"/>
        <v>Rg. Nicht in EUR</v>
      </c>
      <c r="J36" s="64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77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84"/>
      <c r="C37" s="79"/>
      <c r="D37" s="33"/>
      <c r="E37" s="37"/>
      <c r="F37" s="34" t="s">
        <v>37</v>
      </c>
      <c r="G37" s="45"/>
      <c r="H37" s="38">
        <v>7.6999999999999999E-2</v>
      </c>
      <c r="I37" s="65" t="str">
        <f t="shared" si="0"/>
        <v>Rg. Nicht in EUR</v>
      </c>
      <c r="J37" s="64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77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84"/>
      <c r="C38" s="79"/>
      <c r="D38" s="33"/>
      <c r="E38" s="37"/>
      <c r="F38" s="34" t="s">
        <v>37</v>
      </c>
      <c r="G38" s="45"/>
      <c r="H38" s="38">
        <v>7.6999999999999999E-2</v>
      </c>
      <c r="I38" s="65" t="str">
        <f t="shared" si="0"/>
        <v>Rg. Nicht in EUR</v>
      </c>
      <c r="J38" s="64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77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84"/>
      <c r="C39" s="79"/>
      <c r="D39" s="33"/>
      <c r="E39" s="37"/>
      <c r="F39" s="34" t="s">
        <v>37</v>
      </c>
      <c r="G39" s="45"/>
      <c r="H39" s="38">
        <v>7.6999999999999999E-2</v>
      </c>
      <c r="I39" s="65" t="str">
        <f t="shared" si="0"/>
        <v>Rg. Nicht in EUR</v>
      </c>
      <c r="J39" s="64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77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84"/>
      <c r="C40" s="79"/>
      <c r="D40" s="33"/>
      <c r="E40" s="37"/>
      <c r="F40" s="34" t="s">
        <v>37</v>
      </c>
      <c r="G40" s="45"/>
      <c r="H40" s="38">
        <v>7.6999999999999999E-2</v>
      </c>
      <c r="I40" s="65" t="str">
        <f t="shared" si="0"/>
        <v>Rg. Nicht in EUR</v>
      </c>
      <c r="J40" s="64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77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84"/>
      <c r="C41" s="79"/>
      <c r="D41" s="33"/>
      <c r="E41" s="37"/>
      <c r="F41" s="34" t="s">
        <v>37</v>
      </c>
      <c r="G41" s="45"/>
      <c r="H41" s="38">
        <v>7.6999999999999999E-2</v>
      </c>
      <c r="I41" s="65" t="str">
        <f t="shared" si="0"/>
        <v>Rg. Nicht in EUR</v>
      </c>
      <c r="J41" s="64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77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84"/>
      <c r="C42" s="79"/>
      <c r="D42" s="33"/>
      <c r="E42" s="37"/>
      <c r="F42" s="34" t="s">
        <v>37</v>
      </c>
      <c r="G42" s="45"/>
      <c r="H42" s="38">
        <v>7.6999999999999999E-2</v>
      </c>
      <c r="I42" s="65" t="str">
        <f t="shared" si="0"/>
        <v>Rg. Nicht in EUR</v>
      </c>
      <c r="J42" s="64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77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84"/>
      <c r="C43" s="79"/>
      <c r="D43" s="33"/>
      <c r="E43" s="37"/>
      <c r="F43" s="34" t="s">
        <v>37</v>
      </c>
      <c r="G43" s="45"/>
      <c r="H43" s="38">
        <v>7.6999999999999999E-2</v>
      </c>
      <c r="I43" s="65" t="str">
        <f t="shared" si="0"/>
        <v>Rg. Nicht in EUR</v>
      </c>
      <c r="J43" s="64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77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84"/>
      <c r="C44" s="79"/>
      <c r="D44" s="33"/>
      <c r="E44" s="37"/>
      <c r="F44" s="34" t="s">
        <v>37</v>
      </c>
      <c r="G44" s="45"/>
      <c r="H44" s="38">
        <v>7.6999999999999999E-2</v>
      </c>
      <c r="I44" s="65" t="str">
        <f t="shared" si="0"/>
        <v>Rg. Nicht in EUR</v>
      </c>
      <c r="J44" s="64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77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84"/>
      <c r="C45" s="79"/>
      <c r="D45" s="33"/>
      <c r="E45" s="37"/>
      <c r="F45" s="34" t="s">
        <v>37</v>
      </c>
      <c r="G45" s="45"/>
      <c r="H45" s="38">
        <v>7.6999999999999999E-2</v>
      </c>
      <c r="I45" s="65" t="str">
        <f t="shared" si="0"/>
        <v>Rg. Nicht in EUR</v>
      </c>
      <c r="J45" s="64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77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84"/>
      <c r="C46" s="79"/>
      <c r="D46" s="33"/>
      <c r="E46" s="37"/>
      <c r="F46" s="34" t="s">
        <v>37</v>
      </c>
      <c r="G46" s="45"/>
      <c r="H46" s="38">
        <v>7.6999999999999999E-2</v>
      </c>
      <c r="I46" s="65" t="str">
        <f t="shared" si="0"/>
        <v>Rg. Nicht in EUR</v>
      </c>
      <c r="J46" s="64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77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84"/>
      <c r="C47" s="79"/>
      <c r="D47" s="33"/>
      <c r="E47" s="37"/>
      <c r="F47" s="34" t="s">
        <v>37</v>
      </c>
      <c r="G47" s="45"/>
      <c r="H47" s="38">
        <v>7.6999999999999999E-2</v>
      </c>
      <c r="I47" s="65" t="str">
        <f t="shared" si="0"/>
        <v>Rg. Nicht in EUR</v>
      </c>
      <c r="J47" s="64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77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84"/>
      <c r="C48" s="79"/>
      <c r="D48" s="33"/>
      <c r="E48" s="37"/>
      <c r="F48" s="34" t="s">
        <v>37</v>
      </c>
      <c r="G48" s="45"/>
      <c r="H48" s="38">
        <v>7.6999999999999999E-2</v>
      </c>
      <c r="I48" s="65" t="str">
        <f t="shared" si="0"/>
        <v>Rg. Nicht in EUR</v>
      </c>
      <c r="J48" s="64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77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84"/>
      <c r="C49" s="79"/>
      <c r="D49" s="33"/>
      <c r="E49" s="37"/>
      <c r="F49" s="34" t="s">
        <v>37</v>
      </c>
      <c r="G49" s="45"/>
      <c r="H49" s="38">
        <v>7.6999999999999999E-2</v>
      </c>
      <c r="I49" s="65" t="str">
        <f t="shared" si="0"/>
        <v>Rg. Nicht in EUR</v>
      </c>
      <c r="J49" s="64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77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84"/>
      <c r="C50" s="79"/>
      <c r="D50" s="33"/>
      <c r="E50" s="37"/>
      <c r="F50" s="34" t="s">
        <v>37</v>
      </c>
      <c r="G50" s="45"/>
      <c r="H50" s="38">
        <v>7.6999999999999999E-2</v>
      </c>
      <c r="I50" s="65" t="str">
        <f t="shared" si="0"/>
        <v>Rg. Nicht in EUR</v>
      </c>
      <c r="J50" s="64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77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84"/>
      <c r="C51" s="79"/>
      <c r="D51" s="33"/>
      <c r="E51" s="37"/>
      <c r="F51" s="34" t="s">
        <v>37</v>
      </c>
      <c r="G51" s="45"/>
      <c r="H51" s="38">
        <v>7.6999999999999999E-2</v>
      </c>
      <c r="I51" s="65" t="str">
        <f t="shared" si="0"/>
        <v>Rg. Nicht in EUR</v>
      </c>
      <c r="J51" s="64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77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84"/>
      <c r="C52" s="79"/>
      <c r="D52" s="33"/>
      <c r="E52" s="37"/>
      <c r="F52" s="34" t="s">
        <v>37</v>
      </c>
      <c r="G52" s="45"/>
      <c r="H52" s="38">
        <v>7.6999999999999999E-2</v>
      </c>
      <c r="I52" s="65" t="str">
        <f t="shared" si="0"/>
        <v>Rg. Nicht in EUR</v>
      </c>
      <c r="J52" s="64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77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84"/>
      <c r="C53" s="79"/>
      <c r="D53" s="33"/>
      <c r="E53" s="37"/>
      <c r="F53" s="34" t="s">
        <v>37</v>
      </c>
      <c r="G53" s="45"/>
      <c r="H53" s="38">
        <v>7.6999999999999999E-2</v>
      </c>
      <c r="I53" s="65" t="str">
        <f t="shared" si="0"/>
        <v>Rg. Nicht in EUR</v>
      </c>
      <c r="J53" s="64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77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84"/>
      <c r="C54" s="79"/>
      <c r="D54" s="33"/>
      <c r="E54" s="37"/>
      <c r="F54" s="34" t="s">
        <v>37</v>
      </c>
      <c r="G54" s="45"/>
      <c r="H54" s="38">
        <v>7.6999999999999999E-2</v>
      </c>
      <c r="I54" s="65" t="str">
        <f t="shared" si="0"/>
        <v>Rg. Nicht in EUR</v>
      </c>
      <c r="J54" s="64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77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84"/>
      <c r="C55" s="79"/>
      <c r="D55" s="33"/>
      <c r="E55" s="37"/>
      <c r="F55" s="34" t="s">
        <v>37</v>
      </c>
      <c r="G55" s="45"/>
      <c r="H55" s="38">
        <v>7.6999999999999999E-2</v>
      </c>
      <c r="I55" s="65" t="str">
        <f t="shared" si="0"/>
        <v>Rg. Nicht in EUR</v>
      </c>
      <c r="J55" s="64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77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84"/>
      <c r="C56" s="79"/>
      <c r="D56" s="33"/>
      <c r="E56" s="37"/>
      <c r="F56" s="34" t="s">
        <v>37</v>
      </c>
      <c r="G56" s="45"/>
      <c r="H56" s="38">
        <v>7.6999999999999999E-2</v>
      </c>
      <c r="I56" s="65" t="str">
        <f t="shared" si="0"/>
        <v>Rg. Nicht in EUR</v>
      </c>
      <c r="J56" s="64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77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84"/>
      <c r="C57" s="79"/>
      <c r="D57" s="33"/>
      <c r="E57" s="37"/>
      <c r="F57" s="34" t="s">
        <v>37</v>
      </c>
      <c r="G57" s="45"/>
      <c r="H57" s="38">
        <v>7.6999999999999999E-2</v>
      </c>
      <c r="I57" s="65" t="str">
        <f t="shared" si="0"/>
        <v>Rg. Nicht in EUR</v>
      </c>
      <c r="J57" s="64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77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84"/>
      <c r="C58" s="79"/>
      <c r="D58" s="33"/>
      <c r="E58" s="37"/>
      <c r="F58" s="34" t="s">
        <v>37</v>
      </c>
      <c r="G58" s="45"/>
      <c r="H58" s="38">
        <v>7.6999999999999999E-2</v>
      </c>
      <c r="I58" s="65" t="str">
        <f t="shared" si="0"/>
        <v>Rg. Nicht in EUR</v>
      </c>
      <c r="J58" s="64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77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84"/>
      <c r="C59" s="79"/>
      <c r="D59" s="33"/>
      <c r="E59" s="37"/>
      <c r="F59" s="34" t="s">
        <v>37</v>
      </c>
      <c r="G59" s="45"/>
      <c r="H59" s="38">
        <v>7.6999999999999999E-2</v>
      </c>
      <c r="I59" s="65" t="str">
        <f t="shared" si="0"/>
        <v>Rg. Nicht in EUR</v>
      </c>
      <c r="J59" s="64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77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84"/>
      <c r="C60" s="79"/>
      <c r="D60" s="33"/>
      <c r="E60" s="37"/>
      <c r="F60" s="34" t="s">
        <v>37</v>
      </c>
      <c r="G60" s="45"/>
      <c r="H60" s="38">
        <v>7.6999999999999999E-2</v>
      </c>
      <c r="I60" s="65" t="str">
        <f t="shared" si="0"/>
        <v>Rg. Nicht in EUR</v>
      </c>
      <c r="J60" s="64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77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84"/>
      <c r="C61" s="79"/>
      <c r="D61" s="33"/>
      <c r="E61" s="37"/>
      <c r="F61" s="34" t="s">
        <v>37</v>
      </c>
      <c r="G61" s="45"/>
      <c r="H61" s="38">
        <v>7.6999999999999999E-2</v>
      </c>
      <c r="I61" s="65" t="str">
        <f t="shared" si="0"/>
        <v>Rg. Nicht in EUR</v>
      </c>
      <c r="J61" s="64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77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84"/>
      <c r="C62" s="79"/>
      <c r="D62" s="33"/>
      <c r="E62" s="37"/>
      <c r="F62" s="34" t="s">
        <v>37</v>
      </c>
      <c r="G62" s="45"/>
      <c r="H62" s="38">
        <v>7.6999999999999999E-2</v>
      </c>
      <c r="I62" s="65" t="str">
        <f t="shared" si="0"/>
        <v>Rg. Nicht in EUR</v>
      </c>
      <c r="J62" s="64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77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84"/>
      <c r="C63" s="79"/>
      <c r="D63" s="33"/>
      <c r="E63" s="37"/>
      <c r="F63" s="34" t="s">
        <v>37</v>
      </c>
      <c r="G63" s="45"/>
      <c r="H63" s="38">
        <v>7.6999999999999999E-2</v>
      </c>
      <c r="I63" s="65" t="str">
        <f t="shared" si="0"/>
        <v>Rg. Nicht in EUR</v>
      </c>
      <c r="J63" s="64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77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84"/>
      <c r="C64" s="79"/>
      <c r="D64" s="33"/>
      <c r="E64" s="37"/>
      <c r="F64" s="34" t="s">
        <v>37</v>
      </c>
      <c r="G64" s="45"/>
      <c r="H64" s="38">
        <v>7.6999999999999999E-2</v>
      </c>
      <c r="I64" s="65" t="str">
        <f t="shared" si="0"/>
        <v>Rg. Nicht in EUR</v>
      </c>
      <c r="J64" s="64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77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84"/>
      <c r="C65" s="79"/>
      <c r="D65" s="33"/>
      <c r="E65" s="37"/>
      <c r="F65" s="34" t="s">
        <v>37</v>
      </c>
      <c r="G65" s="45"/>
      <c r="H65" s="38">
        <v>7.6999999999999999E-2</v>
      </c>
      <c r="I65" s="65" t="str">
        <f t="shared" si="0"/>
        <v>Rg. Nicht in EUR</v>
      </c>
      <c r="J65" s="64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77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84"/>
      <c r="C66" s="79"/>
      <c r="D66" s="33"/>
      <c r="E66" s="37"/>
      <c r="F66" s="34" t="s">
        <v>37</v>
      </c>
      <c r="G66" s="45"/>
      <c r="H66" s="38">
        <v>7.6999999999999999E-2</v>
      </c>
      <c r="I66" s="65" t="str">
        <f t="shared" si="0"/>
        <v>Rg. Nicht in EUR</v>
      </c>
      <c r="J66" s="64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77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84"/>
      <c r="C67" s="79"/>
      <c r="D67" s="33"/>
      <c r="E67" s="37"/>
      <c r="F67" s="34" t="s">
        <v>37</v>
      </c>
      <c r="G67" s="45"/>
      <c r="H67" s="38">
        <v>7.6999999999999999E-2</v>
      </c>
      <c r="I67" s="65" t="str">
        <f t="shared" si="0"/>
        <v>Rg. Nicht in EUR</v>
      </c>
      <c r="J67" s="64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77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84"/>
      <c r="C68" s="79"/>
      <c r="D68" s="33"/>
      <c r="E68" s="37"/>
      <c r="F68" s="34" t="s">
        <v>37</v>
      </c>
      <c r="G68" s="45"/>
      <c r="H68" s="38">
        <v>7.6999999999999999E-2</v>
      </c>
      <c r="I68" s="65" t="str">
        <f t="shared" si="0"/>
        <v>Rg. Nicht in EUR</v>
      </c>
      <c r="J68" s="64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77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84"/>
      <c r="C69" s="79"/>
      <c r="D69" s="33"/>
      <c r="E69" s="37"/>
      <c r="F69" s="34" t="s">
        <v>37</v>
      </c>
      <c r="G69" s="45"/>
      <c r="H69" s="38">
        <v>7.6999999999999999E-2</v>
      </c>
      <c r="I69" s="65" t="str">
        <f t="shared" si="0"/>
        <v>Rg. Nicht in EUR</v>
      </c>
      <c r="J69" s="64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77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84"/>
      <c r="C70" s="79"/>
      <c r="D70" s="33"/>
      <c r="E70" s="37"/>
      <c r="F70" s="34" t="s">
        <v>37</v>
      </c>
      <c r="G70" s="45"/>
      <c r="H70" s="38">
        <v>7.6999999999999999E-2</v>
      </c>
      <c r="I70" s="65" t="str">
        <f t="shared" si="0"/>
        <v>Rg. Nicht in EUR</v>
      </c>
      <c r="J70" s="64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77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84"/>
      <c r="C71" s="79"/>
      <c r="D71" s="33"/>
      <c r="E71" s="37"/>
      <c r="F71" s="34" t="s">
        <v>37</v>
      </c>
      <c r="G71" s="45"/>
      <c r="H71" s="38">
        <v>7.6999999999999999E-2</v>
      </c>
      <c r="I71" s="65" t="str">
        <f t="shared" si="0"/>
        <v>Rg. Nicht in EUR</v>
      </c>
      <c r="J71" s="64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77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84"/>
      <c r="C72" s="79"/>
      <c r="D72" s="33"/>
      <c r="E72" s="37"/>
      <c r="F72" s="34" t="s">
        <v>37</v>
      </c>
      <c r="G72" s="45"/>
      <c r="H72" s="38">
        <v>7.6999999999999999E-2</v>
      </c>
      <c r="I72" s="65" t="str">
        <f t="shared" si="0"/>
        <v>Rg. Nicht in EUR</v>
      </c>
      <c r="J72" s="64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77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84"/>
      <c r="C73" s="79"/>
      <c r="D73" s="33"/>
      <c r="E73" s="37"/>
      <c r="F73" s="34" t="s">
        <v>37</v>
      </c>
      <c r="G73" s="45"/>
      <c r="H73" s="38">
        <v>7.6999999999999999E-2</v>
      </c>
      <c r="I73" s="65" t="str">
        <f t="shared" si="0"/>
        <v>Rg. Nicht in EUR</v>
      </c>
      <c r="J73" s="64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77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84"/>
      <c r="C74" s="79"/>
      <c r="D74" s="33"/>
      <c r="E74" s="37"/>
      <c r="F74" s="34" t="s">
        <v>37</v>
      </c>
      <c r="G74" s="45"/>
      <c r="H74" s="38">
        <v>7.6999999999999999E-2</v>
      </c>
      <c r="I74" s="65" t="str">
        <f t="shared" ref="I74:I137" si="3">IF(F74="EUR",G74*H74,"Rg. Nicht in EUR")</f>
        <v>Rg. Nicht in EUR</v>
      </c>
      <c r="J74" s="64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77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84"/>
      <c r="C75" s="79"/>
      <c r="D75" s="33"/>
      <c r="E75" s="37"/>
      <c r="F75" s="34" t="s">
        <v>37</v>
      </c>
      <c r="G75" s="45"/>
      <c r="H75" s="38">
        <v>7.6999999999999999E-2</v>
      </c>
      <c r="I75" s="65" t="str">
        <f t="shared" si="3"/>
        <v>Rg. Nicht in EUR</v>
      </c>
      <c r="J75" s="64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77">
        <f t="shared" si="5"/>
        <v>0</v>
      </c>
    </row>
    <row r="76" spans="2:18" x14ac:dyDescent="0.3">
      <c r="B76" s="84"/>
      <c r="C76" s="79"/>
      <c r="D76" s="33"/>
      <c r="E76" s="37"/>
      <c r="F76" s="34" t="s">
        <v>37</v>
      </c>
      <c r="G76" s="45"/>
      <c r="H76" s="38">
        <v>7.6999999999999999E-2</v>
      </c>
      <c r="I76" s="65" t="str">
        <f t="shared" si="3"/>
        <v>Rg. Nicht in EUR</v>
      </c>
      <c r="J76" s="64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77">
        <f t="shared" si="5"/>
        <v>0</v>
      </c>
    </row>
    <row r="77" spans="2:18" x14ac:dyDescent="0.3">
      <c r="B77" s="84"/>
      <c r="C77" s="79"/>
      <c r="D77" s="33"/>
      <c r="E77" s="37"/>
      <c r="F77" s="34" t="s">
        <v>37</v>
      </c>
      <c r="G77" s="45"/>
      <c r="H77" s="38">
        <v>7.6999999999999999E-2</v>
      </c>
      <c r="I77" s="65" t="str">
        <f t="shared" si="3"/>
        <v>Rg. Nicht in EUR</v>
      </c>
      <c r="J77" s="64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77">
        <f t="shared" si="5"/>
        <v>0</v>
      </c>
    </row>
    <row r="78" spans="2:18" x14ac:dyDescent="0.3">
      <c r="B78" s="84"/>
      <c r="C78" s="79"/>
      <c r="D78" s="33"/>
      <c r="E78" s="37"/>
      <c r="F78" s="34" t="s">
        <v>37</v>
      </c>
      <c r="G78" s="45"/>
      <c r="H78" s="38">
        <v>7.6999999999999999E-2</v>
      </c>
      <c r="I78" s="65" t="str">
        <f t="shared" si="3"/>
        <v>Rg. Nicht in EUR</v>
      </c>
      <c r="J78" s="64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77">
        <f t="shared" si="5"/>
        <v>0</v>
      </c>
    </row>
    <row r="79" spans="2:18" x14ac:dyDescent="0.3">
      <c r="B79" s="84"/>
      <c r="C79" s="79"/>
      <c r="D79" s="33"/>
      <c r="E79" s="37"/>
      <c r="F79" s="34" t="s">
        <v>37</v>
      </c>
      <c r="G79" s="45"/>
      <c r="H79" s="38">
        <v>7.6999999999999999E-2</v>
      </c>
      <c r="I79" s="65" t="str">
        <f t="shared" si="3"/>
        <v>Rg. Nicht in EUR</v>
      </c>
      <c r="J79" s="64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77">
        <f t="shared" si="5"/>
        <v>0</v>
      </c>
    </row>
    <row r="80" spans="2:18" x14ac:dyDescent="0.3">
      <c r="B80" s="84"/>
      <c r="C80" s="79"/>
      <c r="D80" s="33"/>
      <c r="E80" s="37"/>
      <c r="F80" s="34" t="s">
        <v>37</v>
      </c>
      <c r="G80" s="45"/>
      <c r="H80" s="38">
        <v>7.6999999999999999E-2</v>
      </c>
      <c r="I80" s="65" t="str">
        <f t="shared" si="3"/>
        <v>Rg. Nicht in EUR</v>
      </c>
      <c r="J80" s="64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77">
        <f t="shared" si="5"/>
        <v>0</v>
      </c>
    </row>
    <row r="81" spans="2:12" x14ac:dyDescent="0.3">
      <c r="B81" s="84"/>
      <c r="C81" s="79"/>
      <c r="D81" s="33"/>
      <c r="E81" s="37"/>
      <c r="F81" s="34" t="s">
        <v>37</v>
      </c>
      <c r="G81" s="45"/>
      <c r="H81" s="38">
        <v>7.6999999999999999E-2</v>
      </c>
      <c r="I81" s="65" t="str">
        <f t="shared" si="3"/>
        <v>Rg. Nicht in EUR</v>
      </c>
      <c r="J81" s="64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77">
        <f t="shared" si="5"/>
        <v>0</v>
      </c>
    </row>
    <row r="82" spans="2:12" x14ac:dyDescent="0.3">
      <c r="B82" s="84"/>
      <c r="C82" s="79"/>
      <c r="D82" s="33"/>
      <c r="E82" s="37"/>
      <c r="F82" s="34" t="s">
        <v>37</v>
      </c>
      <c r="G82" s="45"/>
      <c r="H82" s="38">
        <v>7.6999999999999999E-2</v>
      </c>
      <c r="I82" s="65" t="str">
        <f t="shared" si="3"/>
        <v>Rg. Nicht in EUR</v>
      </c>
      <c r="J82" s="64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77">
        <f t="shared" si="5"/>
        <v>0</v>
      </c>
    </row>
    <row r="83" spans="2:12" x14ac:dyDescent="0.3">
      <c r="B83" s="84"/>
      <c r="C83" s="79"/>
      <c r="D83" s="33"/>
      <c r="E83" s="37"/>
      <c r="F83" s="34" t="s">
        <v>37</v>
      </c>
      <c r="G83" s="45"/>
      <c r="H83" s="38">
        <v>7.6999999999999999E-2</v>
      </c>
      <c r="I83" s="65" t="str">
        <f t="shared" si="3"/>
        <v>Rg. Nicht in EUR</v>
      </c>
      <c r="J83" s="64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77">
        <f t="shared" si="5"/>
        <v>0</v>
      </c>
    </row>
    <row r="84" spans="2:12" x14ac:dyDescent="0.3">
      <c r="B84" s="84"/>
      <c r="C84" s="79"/>
      <c r="D84" s="33"/>
      <c r="E84" s="37"/>
      <c r="F84" s="34" t="s">
        <v>37</v>
      </c>
      <c r="G84" s="45"/>
      <c r="H84" s="38">
        <v>7.6999999999999999E-2</v>
      </c>
      <c r="I84" s="65" t="str">
        <f t="shared" si="3"/>
        <v>Rg. Nicht in EUR</v>
      </c>
      <c r="J84" s="64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77">
        <f t="shared" si="5"/>
        <v>0</v>
      </c>
    </row>
    <row r="85" spans="2:12" x14ac:dyDescent="0.3">
      <c r="B85" s="84"/>
      <c r="C85" s="79"/>
      <c r="D85" s="33"/>
      <c r="E85" s="37"/>
      <c r="F85" s="34" t="s">
        <v>37</v>
      </c>
      <c r="G85" s="45"/>
      <c r="H85" s="38">
        <v>7.6999999999999999E-2</v>
      </c>
      <c r="I85" s="65" t="str">
        <f t="shared" si="3"/>
        <v>Rg. Nicht in EUR</v>
      </c>
      <c r="J85" s="64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77">
        <f t="shared" si="5"/>
        <v>0</v>
      </c>
    </row>
    <row r="86" spans="2:12" x14ac:dyDescent="0.3">
      <c r="B86" s="84"/>
      <c r="C86" s="79"/>
      <c r="D86" s="33"/>
      <c r="E86" s="37"/>
      <c r="F86" s="34" t="s">
        <v>37</v>
      </c>
      <c r="G86" s="45"/>
      <c r="H86" s="38">
        <v>7.6999999999999999E-2</v>
      </c>
      <c r="I86" s="65" t="str">
        <f t="shared" si="3"/>
        <v>Rg. Nicht in EUR</v>
      </c>
      <c r="J86" s="64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77">
        <f t="shared" si="5"/>
        <v>0</v>
      </c>
    </row>
    <row r="87" spans="2:12" x14ac:dyDescent="0.3">
      <c r="B87" s="84"/>
      <c r="C87" s="79"/>
      <c r="D87" s="33"/>
      <c r="E87" s="37"/>
      <c r="F87" s="34" t="s">
        <v>37</v>
      </c>
      <c r="G87" s="45"/>
      <c r="H87" s="38">
        <v>7.6999999999999999E-2</v>
      </c>
      <c r="I87" s="65" t="str">
        <f t="shared" si="3"/>
        <v>Rg. Nicht in EUR</v>
      </c>
      <c r="J87" s="64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77">
        <f t="shared" si="5"/>
        <v>0</v>
      </c>
    </row>
    <row r="88" spans="2:12" x14ac:dyDescent="0.3">
      <c r="B88" s="84"/>
      <c r="C88" s="79"/>
      <c r="D88" s="33"/>
      <c r="E88" s="37"/>
      <c r="F88" s="34" t="s">
        <v>37</v>
      </c>
      <c r="G88" s="45"/>
      <c r="H88" s="38">
        <v>7.6999999999999999E-2</v>
      </c>
      <c r="I88" s="65" t="str">
        <f t="shared" si="3"/>
        <v>Rg. Nicht in EUR</v>
      </c>
      <c r="J88" s="64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77">
        <f t="shared" si="5"/>
        <v>0</v>
      </c>
    </row>
    <row r="89" spans="2:12" x14ac:dyDescent="0.3">
      <c r="B89" s="84"/>
      <c r="C89" s="79"/>
      <c r="D89" s="33"/>
      <c r="E89" s="37"/>
      <c r="F89" s="34" t="s">
        <v>37</v>
      </c>
      <c r="G89" s="45"/>
      <c r="H89" s="38">
        <v>7.6999999999999999E-2</v>
      </c>
      <c r="I89" s="65" t="str">
        <f t="shared" si="3"/>
        <v>Rg. Nicht in EUR</v>
      </c>
      <c r="J89" s="64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77">
        <f t="shared" si="5"/>
        <v>0</v>
      </c>
    </row>
    <row r="90" spans="2:12" x14ac:dyDescent="0.3">
      <c r="B90" s="84"/>
      <c r="C90" s="79"/>
      <c r="D90" s="33"/>
      <c r="E90" s="37"/>
      <c r="F90" s="34" t="s">
        <v>37</v>
      </c>
      <c r="G90" s="45"/>
      <c r="H90" s="38">
        <v>7.6999999999999999E-2</v>
      </c>
      <c r="I90" s="65" t="str">
        <f t="shared" si="3"/>
        <v>Rg. Nicht in EUR</v>
      </c>
      <c r="J90" s="64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77">
        <f t="shared" si="5"/>
        <v>0</v>
      </c>
    </row>
    <row r="91" spans="2:12" x14ac:dyDescent="0.3">
      <c r="B91" s="84"/>
      <c r="C91" s="79"/>
      <c r="D91" s="33"/>
      <c r="E91" s="37"/>
      <c r="F91" s="34" t="s">
        <v>37</v>
      </c>
      <c r="G91" s="45"/>
      <c r="H91" s="38">
        <v>7.6999999999999999E-2</v>
      </c>
      <c r="I91" s="65" t="str">
        <f t="shared" si="3"/>
        <v>Rg. Nicht in EUR</v>
      </c>
      <c r="J91" s="64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77">
        <f t="shared" si="5"/>
        <v>0</v>
      </c>
    </row>
    <row r="92" spans="2:12" x14ac:dyDescent="0.3">
      <c r="B92" s="84"/>
      <c r="C92" s="79"/>
      <c r="D92" s="33"/>
      <c r="E92" s="37"/>
      <c r="F92" s="34" t="s">
        <v>37</v>
      </c>
      <c r="G92" s="45"/>
      <c r="H92" s="38">
        <v>7.6999999999999999E-2</v>
      </c>
      <c r="I92" s="65" t="str">
        <f t="shared" si="3"/>
        <v>Rg. Nicht in EUR</v>
      </c>
      <c r="J92" s="64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77">
        <f t="shared" si="5"/>
        <v>0</v>
      </c>
    </row>
    <row r="93" spans="2:12" x14ac:dyDescent="0.3">
      <c r="B93" s="84"/>
      <c r="C93" s="79"/>
      <c r="D93" s="33"/>
      <c r="E93" s="37"/>
      <c r="F93" s="34" t="s">
        <v>37</v>
      </c>
      <c r="G93" s="45"/>
      <c r="H93" s="38">
        <v>7.6999999999999999E-2</v>
      </c>
      <c r="I93" s="65" t="str">
        <f t="shared" si="3"/>
        <v>Rg. Nicht in EUR</v>
      </c>
      <c r="J93" s="64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77">
        <f t="shared" si="5"/>
        <v>0</v>
      </c>
    </row>
    <row r="94" spans="2:12" x14ac:dyDescent="0.3">
      <c r="B94" s="84"/>
      <c r="C94" s="79"/>
      <c r="D94" s="33"/>
      <c r="E94" s="37"/>
      <c r="F94" s="34" t="s">
        <v>37</v>
      </c>
      <c r="G94" s="45"/>
      <c r="H94" s="38">
        <v>7.6999999999999999E-2</v>
      </c>
      <c r="I94" s="65" t="str">
        <f t="shared" si="3"/>
        <v>Rg. Nicht in EUR</v>
      </c>
      <c r="J94" s="64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77">
        <f t="shared" si="5"/>
        <v>0</v>
      </c>
    </row>
    <row r="95" spans="2:12" x14ac:dyDescent="0.3">
      <c r="B95" s="84"/>
      <c r="C95" s="79"/>
      <c r="D95" s="33"/>
      <c r="E95" s="37"/>
      <c r="F95" s="34" t="s">
        <v>37</v>
      </c>
      <c r="G95" s="45"/>
      <c r="H95" s="38">
        <v>7.6999999999999999E-2</v>
      </c>
      <c r="I95" s="65" t="str">
        <f t="shared" si="3"/>
        <v>Rg. Nicht in EUR</v>
      </c>
      <c r="J95" s="64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77">
        <f t="shared" si="5"/>
        <v>0</v>
      </c>
    </row>
    <row r="96" spans="2:12" x14ac:dyDescent="0.3">
      <c r="B96" s="84"/>
      <c r="C96" s="79"/>
      <c r="D96" s="33"/>
      <c r="E96" s="37"/>
      <c r="F96" s="34" t="s">
        <v>37</v>
      </c>
      <c r="G96" s="45"/>
      <c r="H96" s="38">
        <v>7.6999999999999999E-2</v>
      </c>
      <c r="I96" s="65" t="str">
        <f t="shared" si="3"/>
        <v>Rg. Nicht in EUR</v>
      </c>
      <c r="J96" s="64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77">
        <f t="shared" si="5"/>
        <v>0</v>
      </c>
    </row>
    <row r="97" spans="2:12" x14ac:dyDescent="0.3">
      <c r="B97" s="84"/>
      <c r="C97" s="79"/>
      <c r="D97" s="33"/>
      <c r="E97" s="37"/>
      <c r="F97" s="34" t="s">
        <v>37</v>
      </c>
      <c r="G97" s="45"/>
      <c r="H97" s="38">
        <v>7.6999999999999999E-2</v>
      </c>
      <c r="I97" s="65" t="str">
        <f t="shared" si="3"/>
        <v>Rg. Nicht in EUR</v>
      </c>
      <c r="J97" s="64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77">
        <f t="shared" si="5"/>
        <v>0</v>
      </c>
    </row>
    <row r="98" spans="2:12" x14ac:dyDescent="0.3">
      <c r="B98" s="84"/>
      <c r="C98" s="79"/>
      <c r="D98" s="33"/>
      <c r="E98" s="37"/>
      <c r="F98" s="34" t="s">
        <v>37</v>
      </c>
      <c r="G98" s="45"/>
      <c r="H98" s="38">
        <v>7.6999999999999999E-2</v>
      </c>
      <c r="I98" s="65" t="str">
        <f t="shared" si="3"/>
        <v>Rg. Nicht in EUR</v>
      </c>
      <c r="J98" s="64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77">
        <f t="shared" si="5"/>
        <v>0</v>
      </c>
    </row>
    <row r="99" spans="2:12" x14ac:dyDescent="0.3">
      <c r="B99" s="84"/>
      <c r="C99" s="79"/>
      <c r="D99" s="33"/>
      <c r="E99" s="37"/>
      <c r="F99" s="34" t="s">
        <v>37</v>
      </c>
      <c r="G99" s="45"/>
      <c r="H99" s="38">
        <v>7.6999999999999999E-2</v>
      </c>
      <c r="I99" s="65" t="str">
        <f t="shared" si="3"/>
        <v>Rg. Nicht in EUR</v>
      </c>
      <c r="J99" s="64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77">
        <f t="shared" si="5"/>
        <v>0</v>
      </c>
    </row>
    <row r="100" spans="2:12" x14ac:dyDescent="0.3">
      <c r="B100" s="84"/>
      <c r="C100" s="79"/>
      <c r="D100" s="33"/>
      <c r="E100" s="37"/>
      <c r="F100" s="34" t="s">
        <v>37</v>
      </c>
      <c r="G100" s="45"/>
      <c r="H100" s="38">
        <v>7.6999999999999999E-2</v>
      </c>
      <c r="I100" s="65" t="str">
        <f t="shared" si="3"/>
        <v>Rg. Nicht in EUR</v>
      </c>
      <c r="J100" s="64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77">
        <f t="shared" si="5"/>
        <v>0</v>
      </c>
    </row>
    <row r="101" spans="2:12" x14ac:dyDescent="0.3">
      <c r="B101" s="84"/>
      <c r="C101" s="79"/>
      <c r="D101" s="33"/>
      <c r="E101" s="37"/>
      <c r="F101" s="34" t="s">
        <v>37</v>
      </c>
      <c r="G101" s="45"/>
      <c r="H101" s="38">
        <v>7.6999999999999999E-2</v>
      </c>
      <c r="I101" s="65" t="str">
        <f t="shared" si="3"/>
        <v>Rg. Nicht in EUR</v>
      </c>
      <c r="J101" s="64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77">
        <f t="shared" si="5"/>
        <v>0</v>
      </c>
    </row>
    <row r="102" spans="2:12" x14ac:dyDescent="0.3">
      <c r="B102" s="84"/>
      <c r="C102" s="79"/>
      <c r="D102" s="33"/>
      <c r="E102" s="37"/>
      <c r="F102" s="34" t="s">
        <v>37</v>
      </c>
      <c r="G102" s="45"/>
      <c r="H102" s="38">
        <v>7.6999999999999999E-2</v>
      </c>
      <c r="I102" s="65" t="str">
        <f t="shared" si="3"/>
        <v>Rg. Nicht in EUR</v>
      </c>
      <c r="J102" s="64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77">
        <f t="shared" si="5"/>
        <v>0</v>
      </c>
    </row>
    <row r="103" spans="2:12" x14ac:dyDescent="0.3">
      <c r="B103" s="84"/>
      <c r="C103" s="79"/>
      <c r="D103" s="33"/>
      <c r="E103" s="37"/>
      <c r="F103" s="34" t="s">
        <v>37</v>
      </c>
      <c r="G103" s="45"/>
      <c r="H103" s="38">
        <v>7.6999999999999999E-2</v>
      </c>
      <c r="I103" s="65" t="str">
        <f t="shared" si="3"/>
        <v>Rg. Nicht in EUR</v>
      </c>
      <c r="J103" s="64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77">
        <f t="shared" si="5"/>
        <v>0</v>
      </c>
    </row>
    <row r="104" spans="2:12" x14ac:dyDescent="0.3">
      <c r="B104" s="84"/>
      <c r="C104" s="79"/>
      <c r="D104" s="33"/>
      <c r="E104" s="37"/>
      <c r="F104" s="34" t="s">
        <v>37</v>
      </c>
      <c r="G104" s="45"/>
      <c r="H104" s="38">
        <v>7.6999999999999999E-2</v>
      </c>
      <c r="I104" s="65" t="str">
        <f t="shared" si="3"/>
        <v>Rg. Nicht in EUR</v>
      </c>
      <c r="J104" s="64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77">
        <f t="shared" si="5"/>
        <v>0</v>
      </c>
    </row>
    <row r="105" spans="2:12" x14ac:dyDescent="0.3">
      <c r="B105" s="84"/>
      <c r="C105" s="79"/>
      <c r="D105" s="33"/>
      <c r="E105" s="37"/>
      <c r="F105" s="34" t="s">
        <v>37</v>
      </c>
      <c r="G105" s="45"/>
      <c r="H105" s="38">
        <v>7.6999999999999999E-2</v>
      </c>
      <c r="I105" s="65" t="str">
        <f t="shared" si="3"/>
        <v>Rg. Nicht in EUR</v>
      </c>
      <c r="J105" s="64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77">
        <f t="shared" si="5"/>
        <v>0</v>
      </c>
    </row>
    <row r="106" spans="2:12" x14ac:dyDescent="0.3">
      <c r="B106" s="84"/>
      <c r="C106" s="79"/>
      <c r="D106" s="33"/>
      <c r="E106" s="37"/>
      <c r="F106" s="34" t="s">
        <v>37</v>
      </c>
      <c r="G106" s="45"/>
      <c r="H106" s="38">
        <v>7.6999999999999999E-2</v>
      </c>
      <c r="I106" s="65" t="str">
        <f t="shared" si="3"/>
        <v>Rg. Nicht in EUR</v>
      </c>
      <c r="J106" s="64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77">
        <f t="shared" si="5"/>
        <v>0</v>
      </c>
    </row>
    <row r="107" spans="2:12" x14ac:dyDescent="0.3">
      <c r="B107" s="84"/>
      <c r="C107" s="79"/>
      <c r="D107" s="33"/>
      <c r="E107" s="37"/>
      <c r="F107" s="34" t="s">
        <v>37</v>
      </c>
      <c r="G107" s="45"/>
      <c r="H107" s="38">
        <v>7.6999999999999999E-2</v>
      </c>
      <c r="I107" s="65" t="str">
        <f t="shared" si="3"/>
        <v>Rg. Nicht in EUR</v>
      </c>
      <c r="J107" s="64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77">
        <f t="shared" si="5"/>
        <v>0</v>
      </c>
    </row>
    <row r="108" spans="2:12" x14ac:dyDescent="0.3">
      <c r="B108" s="84"/>
      <c r="C108" s="79"/>
      <c r="D108" s="33"/>
      <c r="E108" s="37"/>
      <c r="F108" s="34" t="s">
        <v>37</v>
      </c>
      <c r="G108" s="45"/>
      <c r="H108" s="38">
        <v>7.6999999999999999E-2</v>
      </c>
      <c r="I108" s="65" t="str">
        <f t="shared" si="3"/>
        <v>Rg. Nicht in EUR</v>
      </c>
      <c r="J108" s="64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77">
        <f t="shared" si="5"/>
        <v>0</v>
      </c>
    </row>
    <row r="109" spans="2:12" x14ac:dyDescent="0.3">
      <c r="B109" s="84"/>
      <c r="C109" s="79"/>
      <c r="D109" s="33"/>
      <c r="E109" s="37"/>
      <c r="F109" s="34" t="s">
        <v>37</v>
      </c>
      <c r="G109" s="45"/>
      <c r="H109" s="38">
        <v>7.6999999999999999E-2</v>
      </c>
      <c r="I109" s="65" t="str">
        <f t="shared" si="3"/>
        <v>Rg. Nicht in EUR</v>
      </c>
      <c r="J109" s="64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77">
        <f t="shared" si="5"/>
        <v>0</v>
      </c>
    </row>
    <row r="110" spans="2:12" x14ac:dyDescent="0.3">
      <c r="B110" s="84"/>
      <c r="C110" s="79"/>
      <c r="D110" s="33"/>
      <c r="E110" s="37"/>
      <c r="F110" s="34" t="s">
        <v>37</v>
      </c>
      <c r="G110" s="45"/>
      <c r="H110" s="38">
        <v>7.6999999999999999E-2</v>
      </c>
      <c r="I110" s="65" t="str">
        <f t="shared" si="3"/>
        <v>Rg. Nicht in EUR</v>
      </c>
      <c r="J110" s="64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77">
        <f t="shared" si="5"/>
        <v>0</v>
      </c>
    </row>
    <row r="111" spans="2:12" x14ac:dyDescent="0.3">
      <c r="B111" s="84"/>
      <c r="C111" s="79"/>
      <c r="D111" s="33"/>
      <c r="E111" s="37"/>
      <c r="F111" s="34" t="s">
        <v>37</v>
      </c>
      <c r="G111" s="45"/>
      <c r="H111" s="38">
        <v>7.6999999999999999E-2</v>
      </c>
      <c r="I111" s="65" t="str">
        <f t="shared" si="3"/>
        <v>Rg. Nicht in EUR</v>
      </c>
      <c r="J111" s="64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77">
        <f t="shared" si="5"/>
        <v>0</v>
      </c>
    </row>
    <row r="112" spans="2:12" x14ac:dyDescent="0.3">
      <c r="B112" s="84"/>
      <c r="C112" s="79"/>
      <c r="D112" s="33"/>
      <c r="E112" s="37"/>
      <c r="F112" s="34" t="s">
        <v>37</v>
      </c>
      <c r="G112" s="45"/>
      <c r="H112" s="38">
        <v>7.6999999999999999E-2</v>
      </c>
      <c r="I112" s="65" t="str">
        <f t="shared" si="3"/>
        <v>Rg. Nicht in EUR</v>
      </c>
      <c r="J112" s="64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77">
        <f t="shared" si="5"/>
        <v>0</v>
      </c>
    </row>
    <row r="113" spans="2:12" x14ac:dyDescent="0.3">
      <c r="B113" s="84"/>
      <c r="C113" s="79"/>
      <c r="D113" s="33"/>
      <c r="E113" s="37"/>
      <c r="F113" s="34" t="s">
        <v>37</v>
      </c>
      <c r="G113" s="45"/>
      <c r="H113" s="38">
        <v>7.6999999999999999E-2</v>
      </c>
      <c r="I113" s="65" t="str">
        <f t="shared" si="3"/>
        <v>Rg. Nicht in EUR</v>
      </c>
      <c r="J113" s="64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77">
        <f t="shared" si="5"/>
        <v>0</v>
      </c>
    </row>
    <row r="114" spans="2:12" x14ac:dyDescent="0.3">
      <c r="B114" s="84"/>
      <c r="C114" s="79"/>
      <c r="D114" s="33"/>
      <c r="E114" s="37"/>
      <c r="F114" s="34" t="s">
        <v>37</v>
      </c>
      <c r="G114" s="45"/>
      <c r="H114" s="38">
        <v>7.6999999999999999E-2</v>
      </c>
      <c r="I114" s="65" t="str">
        <f t="shared" si="3"/>
        <v>Rg. Nicht in EUR</v>
      </c>
      <c r="J114" s="64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77">
        <f t="shared" si="5"/>
        <v>0</v>
      </c>
    </row>
    <row r="115" spans="2:12" x14ac:dyDescent="0.3">
      <c r="B115" s="84"/>
      <c r="C115" s="79"/>
      <c r="D115" s="33"/>
      <c r="E115" s="37"/>
      <c r="F115" s="34" t="s">
        <v>37</v>
      </c>
      <c r="G115" s="45"/>
      <c r="H115" s="38">
        <v>7.6999999999999999E-2</v>
      </c>
      <c r="I115" s="65" t="str">
        <f t="shared" si="3"/>
        <v>Rg. Nicht in EUR</v>
      </c>
      <c r="J115" s="64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77">
        <f t="shared" si="5"/>
        <v>0</v>
      </c>
    </row>
    <row r="116" spans="2:12" x14ac:dyDescent="0.3">
      <c r="B116" s="84"/>
      <c r="C116" s="79"/>
      <c r="D116" s="33"/>
      <c r="E116" s="37"/>
      <c r="F116" s="34" t="s">
        <v>37</v>
      </c>
      <c r="G116" s="45"/>
      <c r="H116" s="38">
        <v>7.6999999999999999E-2</v>
      </c>
      <c r="I116" s="65" t="str">
        <f t="shared" si="3"/>
        <v>Rg. Nicht in EUR</v>
      </c>
      <c r="J116" s="64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77">
        <f t="shared" si="5"/>
        <v>0</v>
      </c>
    </row>
    <row r="117" spans="2:12" x14ac:dyDescent="0.3">
      <c r="B117" s="84"/>
      <c r="C117" s="79"/>
      <c r="D117" s="33"/>
      <c r="E117" s="37"/>
      <c r="F117" s="34" t="s">
        <v>37</v>
      </c>
      <c r="G117" s="45"/>
      <c r="H117" s="38">
        <v>7.6999999999999999E-2</v>
      </c>
      <c r="I117" s="65" t="str">
        <f t="shared" si="3"/>
        <v>Rg. Nicht in EUR</v>
      </c>
      <c r="J117" s="64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77">
        <f t="shared" si="5"/>
        <v>0</v>
      </c>
    </row>
    <row r="118" spans="2:12" x14ac:dyDescent="0.3">
      <c r="B118" s="84"/>
      <c r="C118" s="79"/>
      <c r="D118" s="33"/>
      <c r="E118" s="37"/>
      <c r="F118" s="34" t="s">
        <v>37</v>
      </c>
      <c r="G118" s="45"/>
      <c r="H118" s="38">
        <v>7.6999999999999999E-2</v>
      </c>
      <c r="I118" s="65" t="str">
        <f t="shared" si="3"/>
        <v>Rg. Nicht in EUR</v>
      </c>
      <c r="J118" s="64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77">
        <f t="shared" si="5"/>
        <v>0</v>
      </c>
    </row>
    <row r="119" spans="2:12" x14ac:dyDescent="0.3">
      <c r="B119" s="84"/>
      <c r="C119" s="79"/>
      <c r="D119" s="33"/>
      <c r="E119" s="37"/>
      <c r="F119" s="34" t="s">
        <v>37</v>
      </c>
      <c r="G119" s="45"/>
      <c r="H119" s="38">
        <v>7.6999999999999999E-2</v>
      </c>
      <c r="I119" s="65" t="str">
        <f t="shared" si="3"/>
        <v>Rg. Nicht in EUR</v>
      </c>
      <c r="J119" s="64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77">
        <f t="shared" si="5"/>
        <v>0</v>
      </c>
    </row>
    <row r="120" spans="2:12" x14ac:dyDescent="0.3">
      <c r="B120" s="84"/>
      <c r="C120" s="79"/>
      <c r="D120" s="33"/>
      <c r="E120" s="37"/>
      <c r="F120" s="34" t="s">
        <v>37</v>
      </c>
      <c r="G120" s="45"/>
      <c r="H120" s="38">
        <v>7.6999999999999999E-2</v>
      </c>
      <c r="I120" s="65" t="str">
        <f t="shared" si="3"/>
        <v>Rg. Nicht in EUR</v>
      </c>
      <c r="J120" s="64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77">
        <f t="shared" si="5"/>
        <v>0</v>
      </c>
    </row>
    <row r="121" spans="2:12" x14ac:dyDescent="0.3">
      <c r="B121" s="84"/>
      <c r="C121" s="79"/>
      <c r="D121" s="33"/>
      <c r="E121" s="37"/>
      <c r="F121" s="34" t="s">
        <v>37</v>
      </c>
      <c r="G121" s="45"/>
      <c r="H121" s="38">
        <v>7.6999999999999999E-2</v>
      </c>
      <c r="I121" s="65" t="str">
        <f t="shared" si="3"/>
        <v>Rg. Nicht in EUR</v>
      </c>
      <c r="J121" s="64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77">
        <f t="shared" si="5"/>
        <v>0</v>
      </c>
    </row>
    <row r="122" spans="2:12" x14ac:dyDescent="0.3">
      <c r="B122" s="84"/>
      <c r="C122" s="79"/>
      <c r="D122" s="33"/>
      <c r="E122" s="37"/>
      <c r="F122" s="34" t="s">
        <v>37</v>
      </c>
      <c r="G122" s="45"/>
      <c r="H122" s="38">
        <v>7.6999999999999999E-2</v>
      </c>
      <c r="I122" s="65" t="str">
        <f t="shared" si="3"/>
        <v>Rg. Nicht in EUR</v>
      </c>
      <c r="J122" s="64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77">
        <f t="shared" si="5"/>
        <v>0</v>
      </c>
    </row>
    <row r="123" spans="2:12" x14ac:dyDescent="0.3">
      <c r="B123" s="84"/>
      <c r="C123" s="79"/>
      <c r="D123" s="33"/>
      <c r="E123" s="37"/>
      <c r="F123" s="34" t="s">
        <v>37</v>
      </c>
      <c r="G123" s="45"/>
      <c r="H123" s="38">
        <v>7.6999999999999999E-2</v>
      </c>
      <c r="I123" s="65" t="str">
        <f t="shared" si="3"/>
        <v>Rg. Nicht in EUR</v>
      </c>
      <c r="J123" s="64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77">
        <f t="shared" si="5"/>
        <v>0</v>
      </c>
    </row>
    <row r="124" spans="2:12" x14ac:dyDescent="0.3">
      <c r="B124" s="84"/>
      <c r="C124" s="79"/>
      <c r="D124" s="33"/>
      <c r="E124" s="37"/>
      <c r="F124" s="34" t="s">
        <v>37</v>
      </c>
      <c r="G124" s="45"/>
      <c r="H124" s="38">
        <v>7.6999999999999999E-2</v>
      </c>
      <c r="I124" s="65" t="str">
        <f t="shared" si="3"/>
        <v>Rg. Nicht in EUR</v>
      </c>
      <c r="J124" s="64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77">
        <f t="shared" si="5"/>
        <v>0</v>
      </c>
    </row>
    <row r="125" spans="2:12" x14ac:dyDescent="0.3">
      <c r="B125" s="84"/>
      <c r="C125" s="79"/>
      <c r="D125" s="33"/>
      <c r="E125" s="37"/>
      <c r="F125" s="34" t="s">
        <v>37</v>
      </c>
      <c r="G125" s="45"/>
      <c r="H125" s="38">
        <v>7.6999999999999999E-2</v>
      </c>
      <c r="I125" s="65" t="str">
        <f t="shared" si="3"/>
        <v>Rg. Nicht in EUR</v>
      </c>
      <c r="J125" s="64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77">
        <f t="shared" si="5"/>
        <v>0</v>
      </c>
    </row>
    <row r="126" spans="2:12" x14ac:dyDescent="0.3">
      <c r="B126" s="84"/>
      <c r="C126" s="79"/>
      <c r="D126" s="33"/>
      <c r="E126" s="37"/>
      <c r="F126" s="34" t="s">
        <v>37</v>
      </c>
      <c r="G126" s="45"/>
      <c r="H126" s="38">
        <v>7.6999999999999999E-2</v>
      </c>
      <c r="I126" s="65" t="str">
        <f t="shared" si="3"/>
        <v>Rg. Nicht in EUR</v>
      </c>
      <c r="J126" s="64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77">
        <f t="shared" si="5"/>
        <v>0</v>
      </c>
    </row>
    <row r="127" spans="2:12" x14ac:dyDescent="0.3">
      <c r="B127" s="84"/>
      <c r="C127" s="79"/>
      <c r="D127" s="33"/>
      <c r="E127" s="37"/>
      <c r="F127" s="34" t="s">
        <v>37</v>
      </c>
      <c r="G127" s="45"/>
      <c r="H127" s="38">
        <v>7.6999999999999999E-2</v>
      </c>
      <c r="I127" s="65" t="str">
        <f t="shared" si="3"/>
        <v>Rg. Nicht in EUR</v>
      </c>
      <c r="J127" s="64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77">
        <f t="shared" si="5"/>
        <v>0</v>
      </c>
    </row>
    <row r="128" spans="2:12" x14ac:dyDescent="0.3">
      <c r="B128" s="84"/>
      <c r="C128" s="79"/>
      <c r="D128" s="33"/>
      <c r="E128" s="37"/>
      <c r="F128" s="34" t="s">
        <v>37</v>
      </c>
      <c r="G128" s="45"/>
      <c r="H128" s="38">
        <v>7.6999999999999999E-2</v>
      </c>
      <c r="I128" s="65" t="str">
        <f t="shared" si="3"/>
        <v>Rg. Nicht in EUR</v>
      </c>
      <c r="J128" s="64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77">
        <f t="shared" si="5"/>
        <v>0</v>
      </c>
    </row>
    <row r="129" spans="2:12" x14ac:dyDescent="0.3">
      <c r="B129" s="84"/>
      <c r="C129" s="79"/>
      <c r="D129" s="33"/>
      <c r="E129" s="37"/>
      <c r="F129" s="34" t="s">
        <v>37</v>
      </c>
      <c r="G129" s="45"/>
      <c r="H129" s="38">
        <v>7.6999999999999999E-2</v>
      </c>
      <c r="I129" s="65" t="str">
        <f t="shared" si="3"/>
        <v>Rg. Nicht in EUR</v>
      </c>
      <c r="J129" s="64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77">
        <f t="shared" si="5"/>
        <v>0</v>
      </c>
    </row>
    <row r="130" spans="2:12" x14ac:dyDescent="0.3">
      <c r="B130" s="84"/>
      <c r="C130" s="79"/>
      <c r="D130" s="33"/>
      <c r="E130" s="37"/>
      <c r="F130" s="34" t="s">
        <v>37</v>
      </c>
      <c r="G130" s="45"/>
      <c r="H130" s="38">
        <v>7.6999999999999999E-2</v>
      </c>
      <c r="I130" s="65" t="str">
        <f t="shared" si="3"/>
        <v>Rg. Nicht in EUR</v>
      </c>
      <c r="J130" s="64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77">
        <f t="shared" si="5"/>
        <v>0</v>
      </c>
    </row>
    <row r="131" spans="2:12" x14ac:dyDescent="0.3">
      <c r="B131" s="84"/>
      <c r="C131" s="79"/>
      <c r="D131" s="33"/>
      <c r="E131" s="37"/>
      <c r="F131" s="34" t="s">
        <v>37</v>
      </c>
      <c r="G131" s="45"/>
      <c r="H131" s="38">
        <v>7.6999999999999999E-2</v>
      </c>
      <c r="I131" s="65" t="str">
        <f t="shared" si="3"/>
        <v>Rg. Nicht in EUR</v>
      </c>
      <c r="J131" s="64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77">
        <f t="shared" si="5"/>
        <v>0</v>
      </c>
    </row>
    <row r="132" spans="2:12" x14ac:dyDescent="0.3">
      <c r="B132" s="84"/>
      <c r="C132" s="79"/>
      <c r="D132" s="33"/>
      <c r="E132" s="37"/>
      <c r="F132" s="34" t="s">
        <v>37</v>
      </c>
      <c r="G132" s="45"/>
      <c r="H132" s="38">
        <v>7.6999999999999999E-2</v>
      </c>
      <c r="I132" s="65" t="str">
        <f t="shared" si="3"/>
        <v>Rg. Nicht in EUR</v>
      </c>
      <c r="J132" s="64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77">
        <f t="shared" si="5"/>
        <v>0</v>
      </c>
    </row>
    <row r="133" spans="2:12" x14ac:dyDescent="0.3">
      <c r="B133" s="84"/>
      <c r="C133" s="79"/>
      <c r="D133" s="33"/>
      <c r="E133" s="37"/>
      <c r="F133" s="34" t="s">
        <v>37</v>
      </c>
      <c r="G133" s="45"/>
      <c r="H133" s="38">
        <v>7.6999999999999999E-2</v>
      </c>
      <c r="I133" s="65" t="str">
        <f t="shared" si="3"/>
        <v>Rg. Nicht in EUR</v>
      </c>
      <c r="J133" s="64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77">
        <f t="shared" si="5"/>
        <v>0</v>
      </c>
    </row>
    <row r="134" spans="2:12" x14ac:dyDescent="0.3">
      <c r="B134" s="84"/>
      <c r="C134" s="79"/>
      <c r="D134" s="33"/>
      <c r="E134" s="37"/>
      <c r="F134" s="34" t="s">
        <v>37</v>
      </c>
      <c r="G134" s="45"/>
      <c r="H134" s="38">
        <v>7.6999999999999999E-2</v>
      </c>
      <c r="I134" s="65" t="str">
        <f t="shared" si="3"/>
        <v>Rg. Nicht in EUR</v>
      </c>
      <c r="J134" s="64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77">
        <f t="shared" si="5"/>
        <v>0</v>
      </c>
    </row>
    <row r="135" spans="2:12" x14ac:dyDescent="0.3">
      <c r="B135" s="84"/>
      <c r="C135" s="79"/>
      <c r="D135" s="33"/>
      <c r="E135" s="37"/>
      <c r="F135" s="34" t="s">
        <v>37</v>
      </c>
      <c r="G135" s="45"/>
      <c r="H135" s="38">
        <v>7.6999999999999999E-2</v>
      </c>
      <c r="I135" s="65" t="str">
        <f t="shared" si="3"/>
        <v>Rg. Nicht in EUR</v>
      </c>
      <c r="J135" s="64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77">
        <f t="shared" si="5"/>
        <v>0</v>
      </c>
    </row>
    <row r="136" spans="2:12" x14ac:dyDescent="0.3">
      <c r="B136" s="84"/>
      <c r="C136" s="79"/>
      <c r="D136" s="33"/>
      <c r="E136" s="37"/>
      <c r="F136" s="34" t="s">
        <v>37</v>
      </c>
      <c r="G136" s="45"/>
      <c r="H136" s="38">
        <v>7.6999999999999999E-2</v>
      </c>
      <c r="I136" s="65" t="str">
        <f t="shared" si="3"/>
        <v>Rg. Nicht in EUR</v>
      </c>
      <c r="J136" s="64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77">
        <f t="shared" si="5"/>
        <v>0</v>
      </c>
    </row>
    <row r="137" spans="2:12" x14ac:dyDescent="0.3">
      <c r="B137" s="84"/>
      <c r="C137" s="79"/>
      <c r="D137" s="33"/>
      <c r="E137" s="37"/>
      <c r="F137" s="34" t="s">
        <v>37</v>
      </c>
      <c r="G137" s="45"/>
      <c r="H137" s="38">
        <v>7.6999999999999999E-2</v>
      </c>
      <c r="I137" s="65" t="str">
        <f t="shared" si="3"/>
        <v>Rg. Nicht in EUR</v>
      </c>
      <c r="J137" s="64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77">
        <f t="shared" si="5"/>
        <v>0</v>
      </c>
    </row>
    <row r="138" spans="2:12" x14ac:dyDescent="0.3">
      <c r="B138" s="84"/>
      <c r="C138" s="79"/>
      <c r="D138" s="33"/>
      <c r="E138" s="37"/>
      <c r="F138" s="34" t="s">
        <v>37</v>
      </c>
      <c r="G138" s="45"/>
      <c r="H138" s="38">
        <v>7.6999999999999999E-2</v>
      </c>
      <c r="I138" s="65" t="str">
        <f t="shared" ref="I138:I201" si="6">IF(F138="EUR",G138*H138,"Rg. Nicht in EUR")</f>
        <v>Rg. Nicht in EUR</v>
      </c>
      <c r="J138" s="64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77">
        <f t="shared" ref="L138:L201" si="8">IF(H138=100%,K138,J138+K138)</f>
        <v>0</v>
      </c>
    </row>
    <row r="139" spans="2:12" x14ac:dyDescent="0.3">
      <c r="B139" s="84"/>
      <c r="C139" s="79"/>
      <c r="D139" s="33"/>
      <c r="E139" s="37"/>
      <c r="F139" s="34" t="s">
        <v>37</v>
      </c>
      <c r="G139" s="45"/>
      <c r="H139" s="38">
        <v>7.6999999999999999E-2</v>
      </c>
      <c r="I139" s="65" t="str">
        <f t="shared" si="6"/>
        <v>Rg. Nicht in EUR</v>
      </c>
      <c r="J139" s="64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77">
        <f t="shared" si="8"/>
        <v>0</v>
      </c>
    </row>
    <row r="140" spans="2:12" x14ac:dyDescent="0.3">
      <c r="B140" s="84"/>
      <c r="C140" s="79"/>
      <c r="D140" s="33"/>
      <c r="E140" s="37"/>
      <c r="F140" s="34" t="s">
        <v>37</v>
      </c>
      <c r="G140" s="45"/>
      <c r="H140" s="38">
        <v>7.6999999999999999E-2</v>
      </c>
      <c r="I140" s="65" t="str">
        <f t="shared" si="6"/>
        <v>Rg. Nicht in EUR</v>
      </c>
      <c r="J140" s="64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77">
        <f t="shared" si="8"/>
        <v>0</v>
      </c>
    </row>
    <row r="141" spans="2:12" x14ac:dyDescent="0.3">
      <c r="B141" s="84"/>
      <c r="C141" s="79"/>
      <c r="D141" s="33"/>
      <c r="E141" s="37"/>
      <c r="F141" s="34" t="s">
        <v>37</v>
      </c>
      <c r="G141" s="45"/>
      <c r="H141" s="38">
        <v>7.6999999999999999E-2</v>
      </c>
      <c r="I141" s="65" t="str">
        <f t="shared" si="6"/>
        <v>Rg. Nicht in EUR</v>
      </c>
      <c r="J141" s="64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77">
        <f t="shared" si="8"/>
        <v>0</v>
      </c>
    </row>
    <row r="142" spans="2:12" x14ac:dyDescent="0.3">
      <c r="B142" s="84"/>
      <c r="C142" s="79"/>
      <c r="D142" s="33"/>
      <c r="E142" s="37"/>
      <c r="F142" s="34" t="s">
        <v>37</v>
      </c>
      <c r="G142" s="45"/>
      <c r="H142" s="38">
        <v>7.6999999999999999E-2</v>
      </c>
      <c r="I142" s="65" t="str">
        <f t="shared" si="6"/>
        <v>Rg. Nicht in EUR</v>
      </c>
      <c r="J142" s="64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77">
        <f t="shared" si="8"/>
        <v>0</v>
      </c>
    </row>
    <row r="143" spans="2:12" x14ac:dyDescent="0.3">
      <c r="B143" s="84"/>
      <c r="C143" s="79"/>
      <c r="D143" s="33"/>
      <c r="E143" s="37"/>
      <c r="F143" s="34" t="s">
        <v>37</v>
      </c>
      <c r="G143" s="45"/>
      <c r="H143" s="38">
        <v>7.6999999999999999E-2</v>
      </c>
      <c r="I143" s="65" t="str">
        <f t="shared" si="6"/>
        <v>Rg. Nicht in EUR</v>
      </c>
      <c r="J143" s="64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77">
        <f t="shared" si="8"/>
        <v>0</v>
      </c>
    </row>
    <row r="144" spans="2:12" x14ac:dyDescent="0.3">
      <c r="B144" s="84"/>
      <c r="C144" s="79"/>
      <c r="D144" s="33"/>
      <c r="E144" s="37"/>
      <c r="F144" s="34" t="s">
        <v>37</v>
      </c>
      <c r="G144" s="45"/>
      <c r="H144" s="38">
        <v>7.6999999999999999E-2</v>
      </c>
      <c r="I144" s="65" t="str">
        <f t="shared" si="6"/>
        <v>Rg. Nicht in EUR</v>
      </c>
      <c r="J144" s="64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77">
        <f t="shared" si="8"/>
        <v>0</v>
      </c>
    </row>
    <row r="145" spans="2:12" x14ac:dyDescent="0.3">
      <c r="B145" s="84"/>
      <c r="C145" s="79"/>
      <c r="D145" s="33"/>
      <c r="E145" s="37"/>
      <c r="F145" s="34" t="s">
        <v>37</v>
      </c>
      <c r="G145" s="45"/>
      <c r="H145" s="38">
        <v>7.6999999999999999E-2</v>
      </c>
      <c r="I145" s="65" t="str">
        <f t="shared" si="6"/>
        <v>Rg. Nicht in EUR</v>
      </c>
      <c r="J145" s="64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77">
        <f t="shared" si="8"/>
        <v>0</v>
      </c>
    </row>
    <row r="146" spans="2:12" x14ac:dyDescent="0.3">
      <c r="B146" s="84"/>
      <c r="C146" s="79"/>
      <c r="D146" s="33"/>
      <c r="E146" s="37"/>
      <c r="F146" s="34" t="s">
        <v>37</v>
      </c>
      <c r="G146" s="45"/>
      <c r="H146" s="38">
        <v>7.6999999999999999E-2</v>
      </c>
      <c r="I146" s="65" t="str">
        <f t="shared" si="6"/>
        <v>Rg. Nicht in EUR</v>
      </c>
      <c r="J146" s="64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77">
        <f t="shared" si="8"/>
        <v>0</v>
      </c>
    </row>
    <row r="147" spans="2:12" x14ac:dyDescent="0.3">
      <c r="B147" s="84"/>
      <c r="C147" s="79"/>
      <c r="D147" s="33"/>
      <c r="E147" s="37"/>
      <c r="F147" s="34" t="s">
        <v>37</v>
      </c>
      <c r="G147" s="45"/>
      <c r="H147" s="38">
        <v>7.6999999999999999E-2</v>
      </c>
      <c r="I147" s="65" t="str">
        <f t="shared" si="6"/>
        <v>Rg. Nicht in EUR</v>
      </c>
      <c r="J147" s="64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77">
        <f t="shared" si="8"/>
        <v>0</v>
      </c>
    </row>
    <row r="148" spans="2:12" x14ac:dyDescent="0.3">
      <c r="B148" s="84"/>
      <c r="C148" s="79"/>
      <c r="D148" s="33"/>
      <c r="E148" s="37"/>
      <c r="F148" s="34" t="s">
        <v>37</v>
      </c>
      <c r="G148" s="45"/>
      <c r="H148" s="38">
        <v>7.6999999999999999E-2</v>
      </c>
      <c r="I148" s="65" t="str">
        <f t="shared" si="6"/>
        <v>Rg. Nicht in EUR</v>
      </c>
      <c r="J148" s="64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77">
        <f t="shared" si="8"/>
        <v>0</v>
      </c>
    </row>
    <row r="149" spans="2:12" x14ac:dyDescent="0.3">
      <c r="B149" s="84"/>
      <c r="C149" s="79"/>
      <c r="D149" s="33"/>
      <c r="E149" s="37"/>
      <c r="F149" s="34" t="s">
        <v>37</v>
      </c>
      <c r="G149" s="45"/>
      <c r="H149" s="38">
        <v>7.6999999999999999E-2</v>
      </c>
      <c r="I149" s="65" t="str">
        <f t="shared" si="6"/>
        <v>Rg. Nicht in EUR</v>
      </c>
      <c r="J149" s="64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77">
        <f t="shared" si="8"/>
        <v>0</v>
      </c>
    </row>
    <row r="150" spans="2:12" x14ac:dyDescent="0.3">
      <c r="B150" s="84"/>
      <c r="C150" s="79"/>
      <c r="D150" s="33"/>
      <c r="E150" s="37"/>
      <c r="F150" s="34" t="s">
        <v>37</v>
      </c>
      <c r="G150" s="45"/>
      <c r="H150" s="38">
        <v>7.6999999999999999E-2</v>
      </c>
      <c r="I150" s="65" t="str">
        <f t="shared" si="6"/>
        <v>Rg. Nicht in EUR</v>
      </c>
      <c r="J150" s="64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77">
        <f t="shared" si="8"/>
        <v>0</v>
      </c>
    </row>
    <row r="151" spans="2:12" x14ac:dyDescent="0.3">
      <c r="B151" s="84"/>
      <c r="C151" s="79"/>
      <c r="D151" s="33"/>
      <c r="E151" s="37"/>
      <c r="F151" s="34" t="s">
        <v>37</v>
      </c>
      <c r="G151" s="45"/>
      <c r="H151" s="38">
        <v>7.6999999999999999E-2</v>
      </c>
      <c r="I151" s="65" t="str">
        <f t="shared" si="6"/>
        <v>Rg. Nicht in EUR</v>
      </c>
      <c r="J151" s="64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77">
        <f t="shared" si="8"/>
        <v>0</v>
      </c>
    </row>
    <row r="152" spans="2:12" x14ac:dyDescent="0.3">
      <c r="B152" s="84"/>
      <c r="C152" s="79"/>
      <c r="D152" s="33"/>
      <c r="E152" s="37"/>
      <c r="F152" s="34" t="s">
        <v>37</v>
      </c>
      <c r="G152" s="45"/>
      <c r="H152" s="38">
        <v>7.6999999999999999E-2</v>
      </c>
      <c r="I152" s="65" t="str">
        <f t="shared" si="6"/>
        <v>Rg. Nicht in EUR</v>
      </c>
      <c r="J152" s="64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77">
        <f t="shared" si="8"/>
        <v>0</v>
      </c>
    </row>
    <row r="153" spans="2:12" x14ac:dyDescent="0.3">
      <c r="B153" s="84"/>
      <c r="C153" s="79"/>
      <c r="D153" s="33"/>
      <c r="E153" s="37"/>
      <c r="F153" s="34" t="s">
        <v>37</v>
      </c>
      <c r="G153" s="45"/>
      <c r="H153" s="38">
        <v>7.6999999999999999E-2</v>
      </c>
      <c r="I153" s="65" t="str">
        <f t="shared" si="6"/>
        <v>Rg. Nicht in EUR</v>
      </c>
      <c r="J153" s="64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77">
        <f t="shared" si="8"/>
        <v>0</v>
      </c>
    </row>
    <row r="154" spans="2:12" x14ac:dyDescent="0.3">
      <c r="B154" s="84"/>
      <c r="C154" s="79"/>
      <c r="D154" s="33"/>
      <c r="E154" s="37"/>
      <c r="F154" s="34" t="s">
        <v>37</v>
      </c>
      <c r="G154" s="45"/>
      <c r="H154" s="38">
        <v>7.6999999999999999E-2</v>
      </c>
      <c r="I154" s="65" t="str">
        <f t="shared" si="6"/>
        <v>Rg. Nicht in EUR</v>
      </c>
      <c r="J154" s="64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77">
        <f t="shared" si="8"/>
        <v>0</v>
      </c>
    </row>
    <row r="155" spans="2:12" x14ac:dyDescent="0.3">
      <c r="B155" s="84"/>
      <c r="C155" s="79"/>
      <c r="D155" s="33"/>
      <c r="E155" s="37"/>
      <c r="F155" s="34" t="s">
        <v>37</v>
      </c>
      <c r="G155" s="45"/>
      <c r="H155" s="38">
        <v>7.6999999999999999E-2</v>
      </c>
      <c r="I155" s="65" t="str">
        <f t="shared" si="6"/>
        <v>Rg. Nicht in EUR</v>
      </c>
      <c r="J155" s="64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77">
        <f t="shared" si="8"/>
        <v>0</v>
      </c>
    </row>
    <row r="156" spans="2:12" x14ac:dyDescent="0.3">
      <c r="B156" s="84"/>
      <c r="C156" s="79"/>
      <c r="D156" s="33"/>
      <c r="E156" s="37"/>
      <c r="F156" s="34" t="s">
        <v>37</v>
      </c>
      <c r="G156" s="45"/>
      <c r="H156" s="38">
        <v>7.6999999999999999E-2</v>
      </c>
      <c r="I156" s="65" t="str">
        <f t="shared" si="6"/>
        <v>Rg. Nicht in EUR</v>
      </c>
      <c r="J156" s="64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77">
        <f t="shared" si="8"/>
        <v>0</v>
      </c>
    </row>
    <row r="157" spans="2:12" x14ac:dyDescent="0.3">
      <c r="B157" s="84"/>
      <c r="C157" s="79"/>
      <c r="D157" s="33"/>
      <c r="E157" s="37"/>
      <c r="F157" s="34" t="s">
        <v>37</v>
      </c>
      <c r="G157" s="45"/>
      <c r="H157" s="38">
        <v>7.6999999999999999E-2</v>
      </c>
      <c r="I157" s="65" t="str">
        <f t="shared" si="6"/>
        <v>Rg. Nicht in EUR</v>
      </c>
      <c r="J157" s="64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77">
        <f t="shared" si="8"/>
        <v>0</v>
      </c>
    </row>
    <row r="158" spans="2:12" x14ac:dyDescent="0.3">
      <c r="B158" s="84"/>
      <c r="C158" s="79"/>
      <c r="D158" s="33"/>
      <c r="E158" s="37"/>
      <c r="F158" s="34" t="s">
        <v>37</v>
      </c>
      <c r="G158" s="45"/>
      <c r="H158" s="38">
        <v>7.6999999999999999E-2</v>
      </c>
      <c r="I158" s="65" t="str">
        <f t="shared" si="6"/>
        <v>Rg. Nicht in EUR</v>
      </c>
      <c r="J158" s="64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77">
        <f t="shared" si="8"/>
        <v>0</v>
      </c>
    </row>
    <row r="159" spans="2:12" x14ac:dyDescent="0.3">
      <c r="B159" s="84"/>
      <c r="C159" s="79"/>
      <c r="D159" s="33"/>
      <c r="E159" s="37"/>
      <c r="F159" s="34" t="s">
        <v>37</v>
      </c>
      <c r="G159" s="45"/>
      <c r="H159" s="38">
        <v>7.6999999999999999E-2</v>
      </c>
      <c r="I159" s="65" t="str">
        <f t="shared" si="6"/>
        <v>Rg. Nicht in EUR</v>
      </c>
      <c r="J159" s="64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77">
        <f t="shared" si="8"/>
        <v>0</v>
      </c>
    </row>
    <row r="160" spans="2:12" x14ac:dyDescent="0.3">
      <c r="B160" s="84"/>
      <c r="C160" s="79"/>
      <c r="D160" s="33"/>
      <c r="E160" s="37"/>
      <c r="F160" s="34" t="s">
        <v>37</v>
      </c>
      <c r="G160" s="45"/>
      <c r="H160" s="38">
        <v>7.6999999999999999E-2</v>
      </c>
      <c r="I160" s="65" t="str">
        <f t="shared" si="6"/>
        <v>Rg. Nicht in EUR</v>
      </c>
      <c r="J160" s="64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77">
        <f t="shared" si="8"/>
        <v>0</v>
      </c>
    </row>
    <row r="161" spans="2:12" x14ac:dyDescent="0.3">
      <c r="B161" s="84"/>
      <c r="C161" s="79"/>
      <c r="D161" s="33"/>
      <c r="E161" s="37"/>
      <c r="F161" s="34" t="s">
        <v>37</v>
      </c>
      <c r="G161" s="45"/>
      <c r="H161" s="38">
        <v>7.6999999999999999E-2</v>
      </c>
      <c r="I161" s="65" t="str">
        <f t="shared" si="6"/>
        <v>Rg. Nicht in EUR</v>
      </c>
      <c r="J161" s="64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77">
        <f t="shared" si="8"/>
        <v>0</v>
      </c>
    </row>
    <row r="162" spans="2:12" x14ac:dyDescent="0.3">
      <c r="B162" s="84"/>
      <c r="C162" s="79"/>
      <c r="D162" s="33"/>
      <c r="E162" s="37"/>
      <c r="F162" s="34" t="s">
        <v>37</v>
      </c>
      <c r="G162" s="45"/>
      <c r="H162" s="38">
        <v>7.6999999999999999E-2</v>
      </c>
      <c r="I162" s="65" t="str">
        <f t="shared" si="6"/>
        <v>Rg. Nicht in EUR</v>
      </c>
      <c r="J162" s="64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77">
        <f t="shared" si="8"/>
        <v>0</v>
      </c>
    </row>
    <row r="163" spans="2:12" x14ac:dyDescent="0.3">
      <c r="B163" s="84"/>
      <c r="C163" s="79"/>
      <c r="D163" s="33"/>
      <c r="E163" s="37"/>
      <c r="F163" s="34" t="s">
        <v>37</v>
      </c>
      <c r="G163" s="45"/>
      <c r="H163" s="38">
        <v>7.6999999999999999E-2</v>
      </c>
      <c r="I163" s="65" t="str">
        <f t="shared" si="6"/>
        <v>Rg. Nicht in EUR</v>
      </c>
      <c r="J163" s="64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77">
        <f t="shared" si="8"/>
        <v>0</v>
      </c>
    </row>
    <row r="164" spans="2:12" x14ac:dyDescent="0.3">
      <c r="B164" s="84"/>
      <c r="C164" s="79"/>
      <c r="D164" s="33"/>
      <c r="E164" s="37"/>
      <c r="F164" s="34" t="s">
        <v>37</v>
      </c>
      <c r="G164" s="45"/>
      <c r="H164" s="38">
        <v>7.6999999999999999E-2</v>
      </c>
      <c r="I164" s="65" t="str">
        <f t="shared" si="6"/>
        <v>Rg. Nicht in EUR</v>
      </c>
      <c r="J164" s="64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77">
        <f t="shared" si="8"/>
        <v>0</v>
      </c>
    </row>
    <row r="165" spans="2:12" x14ac:dyDescent="0.3">
      <c r="B165" s="84"/>
      <c r="C165" s="79"/>
      <c r="D165" s="33"/>
      <c r="E165" s="37"/>
      <c r="F165" s="34" t="s">
        <v>37</v>
      </c>
      <c r="G165" s="45"/>
      <c r="H165" s="38">
        <v>7.6999999999999999E-2</v>
      </c>
      <c r="I165" s="65" t="str">
        <f t="shared" si="6"/>
        <v>Rg. Nicht in EUR</v>
      </c>
      <c r="J165" s="64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77">
        <f t="shared" si="8"/>
        <v>0</v>
      </c>
    </row>
    <row r="166" spans="2:12" x14ac:dyDescent="0.3">
      <c r="B166" s="84"/>
      <c r="C166" s="79"/>
      <c r="D166" s="33"/>
      <c r="E166" s="37"/>
      <c r="F166" s="34" t="s">
        <v>37</v>
      </c>
      <c r="G166" s="45"/>
      <c r="H166" s="38">
        <v>7.6999999999999999E-2</v>
      </c>
      <c r="I166" s="65" t="str">
        <f t="shared" si="6"/>
        <v>Rg. Nicht in EUR</v>
      </c>
      <c r="J166" s="64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77">
        <f t="shared" si="8"/>
        <v>0</v>
      </c>
    </row>
    <row r="167" spans="2:12" x14ac:dyDescent="0.3">
      <c r="B167" s="84"/>
      <c r="C167" s="79"/>
      <c r="D167" s="33"/>
      <c r="E167" s="37"/>
      <c r="F167" s="34" t="s">
        <v>37</v>
      </c>
      <c r="G167" s="45"/>
      <c r="H167" s="38">
        <v>7.6999999999999999E-2</v>
      </c>
      <c r="I167" s="65" t="str">
        <f t="shared" si="6"/>
        <v>Rg. Nicht in EUR</v>
      </c>
      <c r="J167" s="64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77">
        <f t="shared" si="8"/>
        <v>0</v>
      </c>
    </row>
    <row r="168" spans="2:12" x14ac:dyDescent="0.3">
      <c r="B168" s="84"/>
      <c r="C168" s="79"/>
      <c r="D168" s="33"/>
      <c r="E168" s="37"/>
      <c r="F168" s="34" t="s">
        <v>37</v>
      </c>
      <c r="G168" s="45"/>
      <c r="H168" s="38">
        <v>7.6999999999999999E-2</v>
      </c>
      <c r="I168" s="65" t="str">
        <f t="shared" si="6"/>
        <v>Rg. Nicht in EUR</v>
      </c>
      <c r="J168" s="64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77">
        <f t="shared" si="8"/>
        <v>0</v>
      </c>
    </row>
    <row r="169" spans="2:12" x14ac:dyDescent="0.3">
      <c r="B169" s="84"/>
      <c r="C169" s="79"/>
      <c r="D169" s="33"/>
      <c r="E169" s="37"/>
      <c r="F169" s="34" t="s">
        <v>37</v>
      </c>
      <c r="G169" s="45"/>
      <c r="H169" s="38">
        <v>7.6999999999999999E-2</v>
      </c>
      <c r="I169" s="65" t="str">
        <f t="shared" si="6"/>
        <v>Rg. Nicht in EUR</v>
      </c>
      <c r="J169" s="64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77">
        <f t="shared" si="8"/>
        <v>0</v>
      </c>
    </row>
    <row r="170" spans="2:12" x14ac:dyDescent="0.3">
      <c r="B170" s="84"/>
      <c r="C170" s="79"/>
      <c r="D170" s="33"/>
      <c r="E170" s="37"/>
      <c r="F170" s="34" t="s">
        <v>37</v>
      </c>
      <c r="G170" s="45"/>
      <c r="H170" s="38">
        <v>7.6999999999999999E-2</v>
      </c>
      <c r="I170" s="65" t="str">
        <f t="shared" si="6"/>
        <v>Rg. Nicht in EUR</v>
      </c>
      <c r="J170" s="64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77">
        <f t="shared" si="8"/>
        <v>0</v>
      </c>
    </row>
    <row r="171" spans="2:12" x14ac:dyDescent="0.3">
      <c r="B171" s="84"/>
      <c r="C171" s="79"/>
      <c r="D171" s="33"/>
      <c r="E171" s="37"/>
      <c r="F171" s="34" t="s">
        <v>37</v>
      </c>
      <c r="G171" s="45"/>
      <c r="H171" s="38">
        <v>7.6999999999999999E-2</v>
      </c>
      <c r="I171" s="65" t="str">
        <f t="shared" si="6"/>
        <v>Rg. Nicht in EUR</v>
      </c>
      <c r="J171" s="64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77">
        <f t="shared" si="8"/>
        <v>0</v>
      </c>
    </row>
    <row r="172" spans="2:12" x14ac:dyDescent="0.3">
      <c r="B172" s="84"/>
      <c r="C172" s="79"/>
      <c r="D172" s="33"/>
      <c r="E172" s="37"/>
      <c r="F172" s="34" t="s">
        <v>37</v>
      </c>
      <c r="G172" s="45"/>
      <c r="H172" s="38">
        <v>7.6999999999999999E-2</v>
      </c>
      <c r="I172" s="65" t="str">
        <f t="shared" si="6"/>
        <v>Rg. Nicht in EUR</v>
      </c>
      <c r="J172" s="64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77">
        <f t="shared" si="8"/>
        <v>0</v>
      </c>
    </row>
    <row r="173" spans="2:12" x14ac:dyDescent="0.3">
      <c r="B173" s="84"/>
      <c r="C173" s="79"/>
      <c r="D173" s="33"/>
      <c r="E173" s="37"/>
      <c r="F173" s="34" t="s">
        <v>37</v>
      </c>
      <c r="G173" s="45"/>
      <c r="H173" s="38">
        <v>7.6999999999999999E-2</v>
      </c>
      <c r="I173" s="65" t="str">
        <f t="shared" si="6"/>
        <v>Rg. Nicht in EUR</v>
      </c>
      <c r="J173" s="64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77">
        <f t="shared" si="8"/>
        <v>0</v>
      </c>
    </row>
    <row r="174" spans="2:12" x14ac:dyDescent="0.3">
      <c r="B174" s="84"/>
      <c r="C174" s="79"/>
      <c r="D174" s="33"/>
      <c r="E174" s="37"/>
      <c r="F174" s="34" t="s">
        <v>37</v>
      </c>
      <c r="G174" s="45"/>
      <c r="H174" s="38">
        <v>7.6999999999999999E-2</v>
      </c>
      <c r="I174" s="65" t="str">
        <f t="shared" si="6"/>
        <v>Rg. Nicht in EUR</v>
      </c>
      <c r="J174" s="64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77">
        <f t="shared" si="8"/>
        <v>0</v>
      </c>
    </row>
    <row r="175" spans="2:12" x14ac:dyDescent="0.3">
      <c r="B175" s="84"/>
      <c r="C175" s="79"/>
      <c r="D175" s="33"/>
      <c r="E175" s="37"/>
      <c r="F175" s="34" t="s">
        <v>37</v>
      </c>
      <c r="G175" s="45"/>
      <c r="H175" s="38">
        <v>7.6999999999999999E-2</v>
      </c>
      <c r="I175" s="65" t="str">
        <f t="shared" si="6"/>
        <v>Rg. Nicht in EUR</v>
      </c>
      <c r="J175" s="64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77">
        <f t="shared" si="8"/>
        <v>0</v>
      </c>
    </row>
    <row r="176" spans="2:12" x14ac:dyDescent="0.3">
      <c r="B176" s="84"/>
      <c r="C176" s="79"/>
      <c r="D176" s="33"/>
      <c r="E176" s="37"/>
      <c r="F176" s="34" t="s">
        <v>37</v>
      </c>
      <c r="G176" s="45"/>
      <c r="H176" s="38">
        <v>7.6999999999999999E-2</v>
      </c>
      <c r="I176" s="65" t="str">
        <f t="shared" si="6"/>
        <v>Rg. Nicht in EUR</v>
      </c>
      <c r="J176" s="64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77">
        <f t="shared" si="8"/>
        <v>0</v>
      </c>
    </row>
    <row r="177" spans="2:12" x14ac:dyDescent="0.3">
      <c r="B177" s="84"/>
      <c r="C177" s="79"/>
      <c r="D177" s="33"/>
      <c r="E177" s="37"/>
      <c r="F177" s="34" t="s">
        <v>37</v>
      </c>
      <c r="G177" s="45"/>
      <c r="H177" s="38">
        <v>7.6999999999999999E-2</v>
      </c>
      <c r="I177" s="65" t="str">
        <f t="shared" si="6"/>
        <v>Rg. Nicht in EUR</v>
      </c>
      <c r="J177" s="64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77">
        <f t="shared" si="8"/>
        <v>0</v>
      </c>
    </row>
    <row r="178" spans="2:12" x14ac:dyDescent="0.3">
      <c r="B178" s="84"/>
      <c r="C178" s="79"/>
      <c r="D178" s="33"/>
      <c r="E178" s="37"/>
      <c r="F178" s="34" t="s">
        <v>37</v>
      </c>
      <c r="G178" s="45"/>
      <c r="H178" s="38">
        <v>7.6999999999999999E-2</v>
      </c>
      <c r="I178" s="65" t="str">
        <f t="shared" si="6"/>
        <v>Rg. Nicht in EUR</v>
      </c>
      <c r="J178" s="64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77">
        <f t="shared" si="8"/>
        <v>0</v>
      </c>
    </row>
    <row r="179" spans="2:12" x14ac:dyDescent="0.3">
      <c r="B179" s="84"/>
      <c r="C179" s="79"/>
      <c r="D179" s="33"/>
      <c r="E179" s="37"/>
      <c r="F179" s="34" t="s">
        <v>37</v>
      </c>
      <c r="G179" s="45"/>
      <c r="H179" s="38">
        <v>7.6999999999999999E-2</v>
      </c>
      <c r="I179" s="65" t="str">
        <f t="shared" si="6"/>
        <v>Rg. Nicht in EUR</v>
      </c>
      <c r="J179" s="64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77">
        <f t="shared" si="8"/>
        <v>0</v>
      </c>
    </row>
    <row r="180" spans="2:12" x14ac:dyDescent="0.3">
      <c r="B180" s="84"/>
      <c r="C180" s="79"/>
      <c r="D180" s="33"/>
      <c r="E180" s="37"/>
      <c r="F180" s="34" t="s">
        <v>37</v>
      </c>
      <c r="G180" s="45"/>
      <c r="H180" s="38">
        <v>7.6999999999999999E-2</v>
      </c>
      <c r="I180" s="65" t="str">
        <f t="shared" si="6"/>
        <v>Rg. Nicht in EUR</v>
      </c>
      <c r="J180" s="64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77">
        <f t="shared" si="8"/>
        <v>0</v>
      </c>
    </row>
    <row r="181" spans="2:12" x14ac:dyDescent="0.3">
      <c r="B181" s="84"/>
      <c r="C181" s="79"/>
      <c r="D181" s="33"/>
      <c r="E181" s="37"/>
      <c r="F181" s="34" t="s">
        <v>37</v>
      </c>
      <c r="G181" s="45"/>
      <c r="H181" s="38">
        <v>7.6999999999999999E-2</v>
      </c>
      <c r="I181" s="65" t="str">
        <f t="shared" si="6"/>
        <v>Rg. Nicht in EUR</v>
      </c>
      <c r="J181" s="64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77">
        <f t="shared" si="8"/>
        <v>0</v>
      </c>
    </row>
    <row r="182" spans="2:12" x14ac:dyDescent="0.3">
      <c r="B182" s="84"/>
      <c r="C182" s="79"/>
      <c r="D182" s="33"/>
      <c r="E182" s="37"/>
      <c r="F182" s="34" t="s">
        <v>37</v>
      </c>
      <c r="G182" s="45"/>
      <c r="H182" s="38">
        <v>7.6999999999999999E-2</v>
      </c>
      <c r="I182" s="65" t="str">
        <f t="shared" si="6"/>
        <v>Rg. Nicht in EUR</v>
      </c>
      <c r="J182" s="64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77">
        <f t="shared" si="8"/>
        <v>0</v>
      </c>
    </row>
    <row r="183" spans="2:12" x14ac:dyDescent="0.3">
      <c r="B183" s="84"/>
      <c r="C183" s="79"/>
      <c r="D183" s="33"/>
      <c r="E183" s="37"/>
      <c r="F183" s="34" t="s">
        <v>37</v>
      </c>
      <c r="G183" s="45"/>
      <c r="H183" s="38">
        <v>7.6999999999999999E-2</v>
      </c>
      <c r="I183" s="65" t="str">
        <f t="shared" si="6"/>
        <v>Rg. Nicht in EUR</v>
      </c>
      <c r="J183" s="64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77">
        <f t="shared" si="8"/>
        <v>0</v>
      </c>
    </row>
    <row r="184" spans="2:12" x14ac:dyDescent="0.3">
      <c r="B184" s="84"/>
      <c r="C184" s="79"/>
      <c r="D184" s="33"/>
      <c r="E184" s="37"/>
      <c r="F184" s="34" t="s">
        <v>37</v>
      </c>
      <c r="G184" s="45"/>
      <c r="H184" s="38">
        <v>7.6999999999999999E-2</v>
      </c>
      <c r="I184" s="65" t="str">
        <f t="shared" si="6"/>
        <v>Rg. Nicht in EUR</v>
      </c>
      <c r="J184" s="64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77">
        <f t="shared" si="8"/>
        <v>0</v>
      </c>
    </row>
    <row r="185" spans="2:12" x14ac:dyDescent="0.3">
      <c r="B185" s="84"/>
      <c r="C185" s="79"/>
      <c r="D185" s="33"/>
      <c r="E185" s="37"/>
      <c r="F185" s="34" t="s">
        <v>37</v>
      </c>
      <c r="G185" s="45"/>
      <c r="H185" s="38">
        <v>7.6999999999999999E-2</v>
      </c>
      <c r="I185" s="65" t="str">
        <f t="shared" si="6"/>
        <v>Rg. Nicht in EUR</v>
      </c>
      <c r="J185" s="64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77">
        <f t="shared" si="8"/>
        <v>0</v>
      </c>
    </row>
    <row r="186" spans="2:12" x14ac:dyDescent="0.3">
      <c r="B186" s="84"/>
      <c r="C186" s="79"/>
      <c r="D186" s="33"/>
      <c r="E186" s="37"/>
      <c r="F186" s="34" t="s">
        <v>37</v>
      </c>
      <c r="G186" s="45"/>
      <c r="H186" s="38">
        <v>7.6999999999999999E-2</v>
      </c>
      <c r="I186" s="65" t="str">
        <f t="shared" si="6"/>
        <v>Rg. Nicht in EUR</v>
      </c>
      <c r="J186" s="64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77">
        <f t="shared" si="8"/>
        <v>0</v>
      </c>
    </row>
    <row r="187" spans="2:12" x14ac:dyDescent="0.3">
      <c r="B187" s="84"/>
      <c r="C187" s="79"/>
      <c r="D187" s="33"/>
      <c r="E187" s="37"/>
      <c r="F187" s="34" t="s">
        <v>37</v>
      </c>
      <c r="G187" s="45"/>
      <c r="H187" s="38">
        <v>7.6999999999999999E-2</v>
      </c>
      <c r="I187" s="65" t="str">
        <f t="shared" si="6"/>
        <v>Rg. Nicht in EUR</v>
      </c>
      <c r="J187" s="64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77">
        <f t="shared" si="8"/>
        <v>0</v>
      </c>
    </row>
    <row r="188" spans="2:12" x14ac:dyDescent="0.3">
      <c r="B188" s="84"/>
      <c r="C188" s="79"/>
      <c r="D188" s="33"/>
      <c r="E188" s="37"/>
      <c r="F188" s="34" t="s">
        <v>37</v>
      </c>
      <c r="G188" s="45"/>
      <c r="H188" s="38">
        <v>7.6999999999999999E-2</v>
      </c>
      <c r="I188" s="65" t="str">
        <f t="shared" si="6"/>
        <v>Rg. Nicht in EUR</v>
      </c>
      <c r="J188" s="64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77">
        <f t="shared" si="8"/>
        <v>0</v>
      </c>
    </row>
    <row r="189" spans="2:12" x14ac:dyDescent="0.3">
      <c r="B189" s="84"/>
      <c r="C189" s="79"/>
      <c r="D189" s="33"/>
      <c r="E189" s="37"/>
      <c r="F189" s="34" t="s">
        <v>37</v>
      </c>
      <c r="G189" s="45"/>
      <c r="H189" s="38">
        <v>7.6999999999999999E-2</v>
      </c>
      <c r="I189" s="65" t="str">
        <f t="shared" si="6"/>
        <v>Rg. Nicht in EUR</v>
      </c>
      <c r="J189" s="64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77">
        <f t="shared" si="8"/>
        <v>0</v>
      </c>
    </row>
    <row r="190" spans="2:12" x14ac:dyDescent="0.3">
      <c r="B190" s="84"/>
      <c r="C190" s="79"/>
      <c r="D190" s="33"/>
      <c r="E190" s="37"/>
      <c r="F190" s="34" t="s">
        <v>37</v>
      </c>
      <c r="G190" s="45"/>
      <c r="H190" s="38">
        <v>7.6999999999999999E-2</v>
      </c>
      <c r="I190" s="65" t="str">
        <f t="shared" si="6"/>
        <v>Rg. Nicht in EUR</v>
      </c>
      <c r="J190" s="64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77">
        <f t="shared" si="8"/>
        <v>0</v>
      </c>
    </row>
    <row r="191" spans="2:12" x14ac:dyDescent="0.3">
      <c r="B191" s="84"/>
      <c r="C191" s="79"/>
      <c r="D191" s="33"/>
      <c r="E191" s="37"/>
      <c r="F191" s="34" t="s">
        <v>37</v>
      </c>
      <c r="G191" s="45"/>
      <c r="H191" s="38">
        <v>7.6999999999999999E-2</v>
      </c>
      <c r="I191" s="65" t="str">
        <f t="shared" si="6"/>
        <v>Rg. Nicht in EUR</v>
      </c>
      <c r="J191" s="64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77">
        <f t="shared" si="8"/>
        <v>0</v>
      </c>
    </row>
    <row r="192" spans="2:12" x14ac:dyDescent="0.3">
      <c r="B192" s="84"/>
      <c r="C192" s="79"/>
      <c r="D192" s="33"/>
      <c r="E192" s="37"/>
      <c r="F192" s="34" t="s">
        <v>37</v>
      </c>
      <c r="G192" s="45"/>
      <c r="H192" s="38">
        <v>7.6999999999999999E-2</v>
      </c>
      <c r="I192" s="65" t="str">
        <f t="shared" si="6"/>
        <v>Rg. Nicht in EUR</v>
      </c>
      <c r="J192" s="64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77">
        <f t="shared" si="8"/>
        <v>0</v>
      </c>
    </row>
    <row r="193" spans="2:12" x14ac:dyDescent="0.3">
      <c r="B193" s="84"/>
      <c r="C193" s="79"/>
      <c r="D193" s="33"/>
      <c r="E193" s="37"/>
      <c r="F193" s="34" t="s">
        <v>37</v>
      </c>
      <c r="G193" s="45"/>
      <c r="H193" s="38">
        <v>7.6999999999999999E-2</v>
      </c>
      <c r="I193" s="65" t="str">
        <f t="shared" si="6"/>
        <v>Rg. Nicht in EUR</v>
      </c>
      <c r="J193" s="64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77">
        <f t="shared" si="8"/>
        <v>0</v>
      </c>
    </row>
    <row r="194" spans="2:12" x14ac:dyDescent="0.3">
      <c r="B194" s="84"/>
      <c r="C194" s="79"/>
      <c r="D194" s="33"/>
      <c r="E194" s="37"/>
      <c r="F194" s="34" t="s">
        <v>37</v>
      </c>
      <c r="G194" s="45"/>
      <c r="H194" s="38">
        <v>7.6999999999999999E-2</v>
      </c>
      <c r="I194" s="65" t="str">
        <f t="shared" si="6"/>
        <v>Rg. Nicht in EUR</v>
      </c>
      <c r="J194" s="64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77">
        <f t="shared" si="8"/>
        <v>0</v>
      </c>
    </row>
    <row r="195" spans="2:12" x14ac:dyDescent="0.3">
      <c r="B195" s="84"/>
      <c r="C195" s="79"/>
      <c r="D195" s="33"/>
      <c r="E195" s="37"/>
      <c r="F195" s="34" t="s">
        <v>37</v>
      </c>
      <c r="G195" s="45"/>
      <c r="H195" s="38">
        <v>7.6999999999999999E-2</v>
      </c>
      <c r="I195" s="65" t="str">
        <f t="shared" si="6"/>
        <v>Rg. Nicht in EUR</v>
      </c>
      <c r="J195" s="64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77">
        <f t="shared" si="8"/>
        <v>0</v>
      </c>
    </row>
    <row r="196" spans="2:12" x14ac:dyDescent="0.3">
      <c r="B196" s="84"/>
      <c r="C196" s="79"/>
      <c r="D196" s="33"/>
      <c r="E196" s="37"/>
      <c r="F196" s="34" t="s">
        <v>37</v>
      </c>
      <c r="G196" s="45"/>
      <c r="H196" s="38">
        <v>7.6999999999999999E-2</v>
      </c>
      <c r="I196" s="65" t="str">
        <f t="shared" si="6"/>
        <v>Rg. Nicht in EUR</v>
      </c>
      <c r="J196" s="64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77">
        <f t="shared" si="8"/>
        <v>0</v>
      </c>
    </row>
    <row r="197" spans="2:12" x14ac:dyDescent="0.3">
      <c r="B197" s="84"/>
      <c r="C197" s="79"/>
      <c r="D197" s="33"/>
      <c r="E197" s="37"/>
      <c r="F197" s="34" t="s">
        <v>37</v>
      </c>
      <c r="G197" s="45"/>
      <c r="H197" s="38">
        <v>7.6999999999999999E-2</v>
      </c>
      <c r="I197" s="65" t="str">
        <f t="shared" si="6"/>
        <v>Rg. Nicht in EUR</v>
      </c>
      <c r="J197" s="64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77">
        <f t="shared" si="8"/>
        <v>0</v>
      </c>
    </row>
    <row r="198" spans="2:12" x14ac:dyDescent="0.3">
      <c r="B198" s="84"/>
      <c r="C198" s="79"/>
      <c r="D198" s="33"/>
      <c r="E198" s="37"/>
      <c r="F198" s="34" t="s">
        <v>37</v>
      </c>
      <c r="G198" s="45"/>
      <c r="H198" s="38">
        <v>7.6999999999999999E-2</v>
      </c>
      <c r="I198" s="65" t="str">
        <f t="shared" si="6"/>
        <v>Rg. Nicht in EUR</v>
      </c>
      <c r="J198" s="64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77">
        <f t="shared" si="8"/>
        <v>0</v>
      </c>
    </row>
    <row r="199" spans="2:12" x14ac:dyDescent="0.3">
      <c r="B199" s="84"/>
      <c r="C199" s="79"/>
      <c r="D199" s="33"/>
      <c r="E199" s="37"/>
      <c r="F199" s="34" t="s">
        <v>37</v>
      </c>
      <c r="G199" s="45"/>
      <c r="H199" s="38">
        <v>7.6999999999999999E-2</v>
      </c>
      <c r="I199" s="65" t="str">
        <f t="shared" si="6"/>
        <v>Rg. Nicht in EUR</v>
      </c>
      <c r="J199" s="64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77">
        <f t="shared" si="8"/>
        <v>0</v>
      </c>
    </row>
    <row r="200" spans="2:12" x14ac:dyDescent="0.3">
      <c r="B200" s="84"/>
      <c r="C200" s="79"/>
      <c r="D200" s="33"/>
      <c r="E200" s="37"/>
      <c r="F200" s="34" t="s">
        <v>37</v>
      </c>
      <c r="G200" s="45"/>
      <c r="H200" s="38">
        <v>7.6999999999999999E-2</v>
      </c>
      <c r="I200" s="65" t="str">
        <f t="shared" si="6"/>
        <v>Rg. Nicht in EUR</v>
      </c>
      <c r="J200" s="64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77">
        <f t="shared" si="8"/>
        <v>0</v>
      </c>
    </row>
    <row r="201" spans="2:12" x14ac:dyDescent="0.3">
      <c r="B201" s="84"/>
      <c r="C201" s="79"/>
      <c r="D201" s="33"/>
      <c r="E201" s="37"/>
      <c r="F201" s="34" t="s">
        <v>37</v>
      </c>
      <c r="G201" s="45"/>
      <c r="H201" s="38">
        <v>7.6999999999999999E-2</v>
      </c>
      <c r="I201" s="65" t="str">
        <f t="shared" si="6"/>
        <v>Rg. Nicht in EUR</v>
      </c>
      <c r="J201" s="64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77">
        <f t="shared" si="8"/>
        <v>0</v>
      </c>
    </row>
    <row r="202" spans="2:12" x14ac:dyDescent="0.3">
      <c r="B202" s="84"/>
      <c r="C202" s="79"/>
      <c r="D202" s="33"/>
      <c r="E202" s="37"/>
      <c r="F202" s="34" t="s">
        <v>37</v>
      </c>
      <c r="G202" s="45"/>
      <c r="H202" s="38">
        <v>7.6999999999999999E-2</v>
      </c>
      <c r="I202" s="65" t="str">
        <f t="shared" ref="I202:I265" si="9">IF(F202="EUR",G202*H202,"Rg. Nicht in EUR")</f>
        <v>Rg. Nicht in EUR</v>
      </c>
      <c r="J202" s="64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77">
        <f t="shared" ref="L202:L265" si="11">IF(H202=100%,K202,J202+K202)</f>
        <v>0</v>
      </c>
    </row>
    <row r="203" spans="2:12" x14ac:dyDescent="0.3">
      <c r="B203" s="84"/>
      <c r="C203" s="79"/>
      <c r="D203" s="33"/>
      <c r="E203" s="37"/>
      <c r="F203" s="34" t="s">
        <v>37</v>
      </c>
      <c r="G203" s="45"/>
      <c r="H203" s="38">
        <v>7.6999999999999999E-2</v>
      </c>
      <c r="I203" s="65" t="str">
        <f t="shared" si="9"/>
        <v>Rg. Nicht in EUR</v>
      </c>
      <c r="J203" s="64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77">
        <f t="shared" si="11"/>
        <v>0</v>
      </c>
    </row>
    <row r="204" spans="2:12" x14ac:dyDescent="0.3">
      <c r="B204" s="84"/>
      <c r="C204" s="79"/>
      <c r="D204" s="33"/>
      <c r="E204" s="37"/>
      <c r="F204" s="34" t="s">
        <v>37</v>
      </c>
      <c r="G204" s="45"/>
      <c r="H204" s="38">
        <v>7.6999999999999999E-2</v>
      </c>
      <c r="I204" s="65" t="str">
        <f t="shared" si="9"/>
        <v>Rg. Nicht in EUR</v>
      </c>
      <c r="J204" s="64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77">
        <f t="shared" si="11"/>
        <v>0</v>
      </c>
    </row>
    <row r="205" spans="2:12" x14ac:dyDescent="0.3">
      <c r="B205" s="84"/>
      <c r="C205" s="79"/>
      <c r="D205" s="33"/>
      <c r="E205" s="37"/>
      <c r="F205" s="34" t="s">
        <v>37</v>
      </c>
      <c r="G205" s="45"/>
      <c r="H205" s="38">
        <v>7.6999999999999999E-2</v>
      </c>
      <c r="I205" s="65" t="str">
        <f t="shared" si="9"/>
        <v>Rg. Nicht in EUR</v>
      </c>
      <c r="J205" s="64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77">
        <f t="shared" si="11"/>
        <v>0</v>
      </c>
    </row>
    <row r="206" spans="2:12" x14ac:dyDescent="0.3">
      <c r="B206" s="84"/>
      <c r="C206" s="79"/>
      <c r="D206" s="33"/>
      <c r="E206" s="37"/>
      <c r="F206" s="34" t="s">
        <v>37</v>
      </c>
      <c r="G206" s="45"/>
      <c r="H206" s="38">
        <v>7.6999999999999999E-2</v>
      </c>
      <c r="I206" s="65" t="str">
        <f t="shared" si="9"/>
        <v>Rg. Nicht in EUR</v>
      </c>
      <c r="J206" s="64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77">
        <f t="shared" si="11"/>
        <v>0</v>
      </c>
    </row>
    <row r="207" spans="2:12" x14ac:dyDescent="0.3">
      <c r="B207" s="84"/>
      <c r="C207" s="79"/>
      <c r="D207" s="33"/>
      <c r="E207" s="37"/>
      <c r="F207" s="34" t="s">
        <v>37</v>
      </c>
      <c r="G207" s="45"/>
      <c r="H207" s="38">
        <v>7.6999999999999999E-2</v>
      </c>
      <c r="I207" s="65" t="str">
        <f t="shared" si="9"/>
        <v>Rg. Nicht in EUR</v>
      </c>
      <c r="J207" s="64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77">
        <f t="shared" si="11"/>
        <v>0</v>
      </c>
    </row>
    <row r="208" spans="2:12" x14ac:dyDescent="0.3">
      <c r="B208" s="84"/>
      <c r="C208" s="79"/>
      <c r="D208" s="33"/>
      <c r="E208" s="37"/>
      <c r="F208" s="34" t="s">
        <v>37</v>
      </c>
      <c r="G208" s="45"/>
      <c r="H208" s="38">
        <v>7.6999999999999999E-2</v>
      </c>
      <c r="I208" s="65" t="str">
        <f t="shared" si="9"/>
        <v>Rg. Nicht in EUR</v>
      </c>
      <c r="J208" s="64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77">
        <f t="shared" si="11"/>
        <v>0</v>
      </c>
    </row>
    <row r="209" spans="2:12" x14ac:dyDescent="0.3">
      <c r="B209" s="84"/>
      <c r="C209" s="79"/>
      <c r="D209" s="33"/>
      <c r="E209" s="37"/>
      <c r="F209" s="34" t="s">
        <v>37</v>
      </c>
      <c r="G209" s="45"/>
      <c r="H209" s="38">
        <v>7.6999999999999999E-2</v>
      </c>
      <c r="I209" s="65" t="str">
        <f t="shared" si="9"/>
        <v>Rg. Nicht in EUR</v>
      </c>
      <c r="J209" s="64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77">
        <f t="shared" si="11"/>
        <v>0</v>
      </c>
    </row>
    <row r="210" spans="2:12" x14ac:dyDescent="0.3">
      <c r="B210" s="84"/>
      <c r="C210" s="79"/>
      <c r="D210" s="33"/>
      <c r="E210" s="37"/>
      <c r="F210" s="34" t="s">
        <v>37</v>
      </c>
      <c r="G210" s="45"/>
      <c r="H210" s="38">
        <v>7.6999999999999999E-2</v>
      </c>
      <c r="I210" s="65" t="str">
        <f t="shared" si="9"/>
        <v>Rg. Nicht in EUR</v>
      </c>
      <c r="J210" s="64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77">
        <f t="shared" si="11"/>
        <v>0</v>
      </c>
    </row>
    <row r="211" spans="2:12" x14ac:dyDescent="0.3">
      <c r="B211" s="84"/>
      <c r="C211" s="79"/>
      <c r="D211" s="33"/>
      <c r="E211" s="37"/>
      <c r="F211" s="34" t="s">
        <v>37</v>
      </c>
      <c r="G211" s="45"/>
      <c r="H211" s="38">
        <v>7.6999999999999999E-2</v>
      </c>
      <c r="I211" s="65" t="str">
        <f t="shared" si="9"/>
        <v>Rg. Nicht in EUR</v>
      </c>
      <c r="J211" s="64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77">
        <f t="shared" si="11"/>
        <v>0</v>
      </c>
    </row>
    <row r="212" spans="2:12" x14ac:dyDescent="0.3">
      <c r="B212" s="84"/>
      <c r="C212" s="79"/>
      <c r="D212" s="33"/>
      <c r="E212" s="37"/>
      <c r="F212" s="34" t="s">
        <v>37</v>
      </c>
      <c r="G212" s="45"/>
      <c r="H212" s="38">
        <v>7.6999999999999999E-2</v>
      </c>
      <c r="I212" s="65" t="str">
        <f t="shared" si="9"/>
        <v>Rg. Nicht in EUR</v>
      </c>
      <c r="J212" s="64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77">
        <f t="shared" si="11"/>
        <v>0</v>
      </c>
    </row>
    <row r="213" spans="2:12" x14ac:dyDescent="0.3">
      <c r="B213" s="84"/>
      <c r="C213" s="79"/>
      <c r="D213" s="33"/>
      <c r="E213" s="37"/>
      <c r="F213" s="34" t="s">
        <v>37</v>
      </c>
      <c r="G213" s="45"/>
      <c r="H213" s="38">
        <v>7.6999999999999999E-2</v>
      </c>
      <c r="I213" s="65" t="str">
        <f t="shared" si="9"/>
        <v>Rg. Nicht in EUR</v>
      </c>
      <c r="J213" s="64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77">
        <f t="shared" si="11"/>
        <v>0</v>
      </c>
    </row>
    <row r="214" spans="2:12" x14ac:dyDescent="0.3">
      <c r="B214" s="84"/>
      <c r="C214" s="79"/>
      <c r="D214" s="33"/>
      <c r="E214" s="37"/>
      <c r="F214" s="34" t="s">
        <v>37</v>
      </c>
      <c r="G214" s="45"/>
      <c r="H214" s="38">
        <v>7.6999999999999999E-2</v>
      </c>
      <c r="I214" s="65" t="str">
        <f t="shared" si="9"/>
        <v>Rg. Nicht in EUR</v>
      </c>
      <c r="J214" s="64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77">
        <f t="shared" si="11"/>
        <v>0</v>
      </c>
    </row>
    <row r="215" spans="2:12" x14ac:dyDescent="0.3">
      <c r="B215" s="84"/>
      <c r="C215" s="79"/>
      <c r="D215" s="33"/>
      <c r="E215" s="37"/>
      <c r="F215" s="34" t="s">
        <v>37</v>
      </c>
      <c r="G215" s="45"/>
      <c r="H215" s="38">
        <v>7.6999999999999999E-2</v>
      </c>
      <c r="I215" s="65" t="str">
        <f t="shared" si="9"/>
        <v>Rg. Nicht in EUR</v>
      </c>
      <c r="J215" s="64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77">
        <f t="shared" si="11"/>
        <v>0</v>
      </c>
    </row>
    <row r="216" spans="2:12" x14ac:dyDescent="0.3">
      <c r="B216" s="84"/>
      <c r="C216" s="79"/>
      <c r="D216" s="33"/>
      <c r="E216" s="37"/>
      <c r="F216" s="34" t="s">
        <v>37</v>
      </c>
      <c r="G216" s="45"/>
      <c r="H216" s="38">
        <v>7.6999999999999999E-2</v>
      </c>
      <c r="I216" s="65" t="str">
        <f t="shared" si="9"/>
        <v>Rg. Nicht in EUR</v>
      </c>
      <c r="J216" s="64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77">
        <f t="shared" si="11"/>
        <v>0</v>
      </c>
    </row>
    <row r="217" spans="2:12" x14ac:dyDescent="0.3">
      <c r="B217" s="84"/>
      <c r="C217" s="79"/>
      <c r="D217" s="33"/>
      <c r="E217" s="37"/>
      <c r="F217" s="34" t="s">
        <v>37</v>
      </c>
      <c r="G217" s="45"/>
      <c r="H217" s="38">
        <v>7.6999999999999999E-2</v>
      </c>
      <c r="I217" s="65" t="str">
        <f t="shared" si="9"/>
        <v>Rg. Nicht in EUR</v>
      </c>
      <c r="J217" s="64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77">
        <f t="shared" si="11"/>
        <v>0</v>
      </c>
    </row>
    <row r="218" spans="2:12" x14ac:dyDescent="0.3">
      <c r="B218" s="84"/>
      <c r="C218" s="79"/>
      <c r="D218" s="33"/>
      <c r="E218" s="37"/>
      <c r="F218" s="34" t="s">
        <v>37</v>
      </c>
      <c r="G218" s="45"/>
      <c r="H218" s="38">
        <v>7.6999999999999999E-2</v>
      </c>
      <c r="I218" s="65" t="str">
        <f t="shared" si="9"/>
        <v>Rg. Nicht in EUR</v>
      </c>
      <c r="J218" s="64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77">
        <f t="shared" si="11"/>
        <v>0</v>
      </c>
    </row>
    <row r="219" spans="2:12" x14ac:dyDescent="0.3">
      <c r="B219" s="84"/>
      <c r="C219" s="79"/>
      <c r="D219" s="33"/>
      <c r="E219" s="37"/>
      <c r="F219" s="34" t="s">
        <v>37</v>
      </c>
      <c r="G219" s="45"/>
      <c r="H219" s="38">
        <v>7.6999999999999999E-2</v>
      </c>
      <c r="I219" s="65" t="str">
        <f t="shared" si="9"/>
        <v>Rg. Nicht in EUR</v>
      </c>
      <c r="J219" s="64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77">
        <f t="shared" si="11"/>
        <v>0</v>
      </c>
    </row>
    <row r="220" spans="2:12" x14ac:dyDescent="0.3">
      <c r="B220" s="84"/>
      <c r="C220" s="79"/>
      <c r="D220" s="33"/>
      <c r="E220" s="37"/>
      <c r="F220" s="34" t="s">
        <v>37</v>
      </c>
      <c r="G220" s="45"/>
      <c r="H220" s="38">
        <v>7.6999999999999999E-2</v>
      </c>
      <c r="I220" s="65" t="str">
        <f t="shared" si="9"/>
        <v>Rg. Nicht in EUR</v>
      </c>
      <c r="J220" s="64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77">
        <f t="shared" si="11"/>
        <v>0</v>
      </c>
    </row>
    <row r="221" spans="2:12" x14ac:dyDescent="0.3">
      <c r="B221" s="84"/>
      <c r="C221" s="79"/>
      <c r="D221" s="33"/>
      <c r="E221" s="37"/>
      <c r="F221" s="34" t="s">
        <v>37</v>
      </c>
      <c r="G221" s="45"/>
      <c r="H221" s="38">
        <v>7.6999999999999999E-2</v>
      </c>
      <c r="I221" s="65" t="str">
        <f t="shared" si="9"/>
        <v>Rg. Nicht in EUR</v>
      </c>
      <c r="J221" s="64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77">
        <f t="shared" si="11"/>
        <v>0</v>
      </c>
    </row>
    <row r="222" spans="2:12" x14ac:dyDescent="0.3">
      <c r="B222" s="84"/>
      <c r="C222" s="79"/>
      <c r="D222" s="33"/>
      <c r="E222" s="37"/>
      <c r="F222" s="34" t="s">
        <v>37</v>
      </c>
      <c r="G222" s="45"/>
      <c r="H222" s="38">
        <v>7.6999999999999999E-2</v>
      </c>
      <c r="I222" s="65" t="str">
        <f t="shared" si="9"/>
        <v>Rg. Nicht in EUR</v>
      </c>
      <c r="J222" s="64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77">
        <f t="shared" si="11"/>
        <v>0</v>
      </c>
    </row>
    <row r="223" spans="2:12" x14ac:dyDescent="0.3">
      <c r="B223" s="84"/>
      <c r="C223" s="79"/>
      <c r="D223" s="33"/>
      <c r="E223" s="37"/>
      <c r="F223" s="34" t="s">
        <v>37</v>
      </c>
      <c r="G223" s="45"/>
      <c r="H223" s="38">
        <v>7.6999999999999999E-2</v>
      </c>
      <c r="I223" s="65" t="str">
        <f t="shared" si="9"/>
        <v>Rg. Nicht in EUR</v>
      </c>
      <c r="J223" s="64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77">
        <f t="shared" si="11"/>
        <v>0</v>
      </c>
    </row>
    <row r="224" spans="2:12" x14ac:dyDescent="0.3">
      <c r="B224" s="84"/>
      <c r="C224" s="79"/>
      <c r="D224" s="33"/>
      <c r="E224" s="37"/>
      <c r="F224" s="34" t="s">
        <v>37</v>
      </c>
      <c r="G224" s="45"/>
      <c r="H224" s="38">
        <v>7.6999999999999999E-2</v>
      </c>
      <c r="I224" s="65" t="str">
        <f t="shared" si="9"/>
        <v>Rg. Nicht in EUR</v>
      </c>
      <c r="J224" s="64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77">
        <f t="shared" si="11"/>
        <v>0</v>
      </c>
    </row>
    <row r="225" spans="2:12" x14ac:dyDescent="0.3">
      <c r="B225" s="84"/>
      <c r="C225" s="79"/>
      <c r="D225" s="33"/>
      <c r="E225" s="37"/>
      <c r="F225" s="34" t="s">
        <v>37</v>
      </c>
      <c r="G225" s="45"/>
      <c r="H225" s="38">
        <v>7.6999999999999999E-2</v>
      </c>
      <c r="I225" s="65" t="str">
        <f t="shared" si="9"/>
        <v>Rg. Nicht in EUR</v>
      </c>
      <c r="J225" s="64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77">
        <f t="shared" si="11"/>
        <v>0</v>
      </c>
    </row>
    <row r="226" spans="2:12" x14ac:dyDescent="0.3">
      <c r="B226" s="84"/>
      <c r="C226" s="79"/>
      <c r="D226" s="33"/>
      <c r="E226" s="37"/>
      <c r="F226" s="34" t="s">
        <v>37</v>
      </c>
      <c r="G226" s="45"/>
      <c r="H226" s="38">
        <v>7.6999999999999999E-2</v>
      </c>
      <c r="I226" s="65" t="str">
        <f t="shared" si="9"/>
        <v>Rg. Nicht in EUR</v>
      </c>
      <c r="J226" s="64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77">
        <f t="shared" si="11"/>
        <v>0</v>
      </c>
    </row>
    <row r="227" spans="2:12" x14ac:dyDescent="0.3">
      <c r="B227" s="84"/>
      <c r="C227" s="79"/>
      <c r="D227" s="33"/>
      <c r="E227" s="37"/>
      <c r="F227" s="34" t="s">
        <v>37</v>
      </c>
      <c r="G227" s="45"/>
      <c r="H227" s="38">
        <v>7.6999999999999999E-2</v>
      </c>
      <c r="I227" s="65" t="str">
        <f t="shared" si="9"/>
        <v>Rg. Nicht in EUR</v>
      </c>
      <c r="J227" s="64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77">
        <f t="shared" si="11"/>
        <v>0</v>
      </c>
    </row>
    <row r="228" spans="2:12" x14ac:dyDescent="0.3">
      <c r="B228" s="84"/>
      <c r="C228" s="79"/>
      <c r="D228" s="33"/>
      <c r="E228" s="37"/>
      <c r="F228" s="34" t="s">
        <v>37</v>
      </c>
      <c r="G228" s="45"/>
      <c r="H228" s="38">
        <v>7.6999999999999999E-2</v>
      </c>
      <c r="I228" s="65" t="str">
        <f t="shared" si="9"/>
        <v>Rg. Nicht in EUR</v>
      </c>
      <c r="J228" s="64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77">
        <f t="shared" si="11"/>
        <v>0</v>
      </c>
    </row>
    <row r="229" spans="2:12" x14ac:dyDescent="0.3">
      <c r="B229" s="84"/>
      <c r="C229" s="79"/>
      <c r="D229" s="33"/>
      <c r="E229" s="37"/>
      <c r="F229" s="34" t="s">
        <v>37</v>
      </c>
      <c r="G229" s="45"/>
      <c r="H229" s="38">
        <v>7.6999999999999999E-2</v>
      </c>
      <c r="I229" s="65" t="str">
        <f t="shared" si="9"/>
        <v>Rg. Nicht in EUR</v>
      </c>
      <c r="J229" s="64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77">
        <f t="shared" si="11"/>
        <v>0</v>
      </c>
    </row>
    <row r="230" spans="2:12" x14ac:dyDescent="0.3">
      <c r="B230" s="84"/>
      <c r="C230" s="79"/>
      <c r="D230" s="33"/>
      <c r="E230" s="37"/>
      <c r="F230" s="34" t="s">
        <v>37</v>
      </c>
      <c r="G230" s="45"/>
      <c r="H230" s="38">
        <v>7.6999999999999999E-2</v>
      </c>
      <c r="I230" s="65" t="str">
        <f t="shared" si="9"/>
        <v>Rg. Nicht in EUR</v>
      </c>
      <c r="J230" s="64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77">
        <f t="shared" si="11"/>
        <v>0</v>
      </c>
    </row>
    <row r="231" spans="2:12" x14ac:dyDescent="0.3">
      <c r="B231" s="84"/>
      <c r="C231" s="79"/>
      <c r="D231" s="33"/>
      <c r="E231" s="37"/>
      <c r="F231" s="34" t="s">
        <v>37</v>
      </c>
      <c r="G231" s="45"/>
      <c r="H231" s="38">
        <v>7.6999999999999999E-2</v>
      </c>
      <c r="I231" s="65" t="str">
        <f t="shared" si="9"/>
        <v>Rg. Nicht in EUR</v>
      </c>
      <c r="J231" s="64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77">
        <f t="shared" si="11"/>
        <v>0</v>
      </c>
    </row>
    <row r="232" spans="2:12" x14ac:dyDescent="0.3">
      <c r="B232" s="84"/>
      <c r="C232" s="79"/>
      <c r="D232" s="33"/>
      <c r="E232" s="37"/>
      <c r="F232" s="34" t="s">
        <v>37</v>
      </c>
      <c r="G232" s="45"/>
      <c r="H232" s="38">
        <v>7.6999999999999999E-2</v>
      </c>
      <c r="I232" s="65" t="str">
        <f t="shared" si="9"/>
        <v>Rg. Nicht in EUR</v>
      </c>
      <c r="J232" s="64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77">
        <f t="shared" si="11"/>
        <v>0</v>
      </c>
    </row>
    <row r="233" spans="2:12" x14ac:dyDescent="0.3">
      <c r="B233" s="84"/>
      <c r="C233" s="79"/>
      <c r="D233" s="33"/>
      <c r="E233" s="37"/>
      <c r="F233" s="34" t="s">
        <v>37</v>
      </c>
      <c r="G233" s="45"/>
      <c r="H233" s="38">
        <v>7.6999999999999999E-2</v>
      </c>
      <c r="I233" s="65" t="str">
        <f t="shared" si="9"/>
        <v>Rg. Nicht in EUR</v>
      </c>
      <c r="J233" s="64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77">
        <f t="shared" si="11"/>
        <v>0</v>
      </c>
    </row>
    <row r="234" spans="2:12" x14ac:dyDescent="0.3">
      <c r="B234" s="84"/>
      <c r="C234" s="79"/>
      <c r="D234" s="33"/>
      <c r="E234" s="37"/>
      <c r="F234" s="34" t="s">
        <v>37</v>
      </c>
      <c r="G234" s="45"/>
      <c r="H234" s="38">
        <v>7.6999999999999999E-2</v>
      </c>
      <c r="I234" s="65" t="str">
        <f t="shared" si="9"/>
        <v>Rg. Nicht in EUR</v>
      </c>
      <c r="J234" s="64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77">
        <f t="shared" si="11"/>
        <v>0</v>
      </c>
    </row>
    <row r="235" spans="2:12" x14ac:dyDescent="0.3">
      <c r="B235" s="84"/>
      <c r="C235" s="79"/>
      <c r="D235" s="33"/>
      <c r="E235" s="37"/>
      <c r="F235" s="34" t="s">
        <v>37</v>
      </c>
      <c r="G235" s="45"/>
      <c r="H235" s="38">
        <v>7.6999999999999999E-2</v>
      </c>
      <c r="I235" s="65" t="str">
        <f t="shared" si="9"/>
        <v>Rg. Nicht in EUR</v>
      </c>
      <c r="J235" s="64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77">
        <f t="shared" si="11"/>
        <v>0</v>
      </c>
    </row>
    <row r="236" spans="2:12" x14ac:dyDescent="0.3">
      <c r="B236" s="84"/>
      <c r="C236" s="79"/>
      <c r="D236" s="33"/>
      <c r="E236" s="37"/>
      <c r="F236" s="34" t="s">
        <v>37</v>
      </c>
      <c r="G236" s="45"/>
      <c r="H236" s="38">
        <v>7.6999999999999999E-2</v>
      </c>
      <c r="I236" s="65" t="str">
        <f t="shared" si="9"/>
        <v>Rg. Nicht in EUR</v>
      </c>
      <c r="J236" s="64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77">
        <f t="shared" si="11"/>
        <v>0</v>
      </c>
    </row>
    <row r="237" spans="2:12" x14ac:dyDescent="0.3">
      <c r="B237" s="84"/>
      <c r="C237" s="79"/>
      <c r="D237" s="33"/>
      <c r="E237" s="37"/>
      <c r="F237" s="34" t="s">
        <v>37</v>
      </c>
      <c r="G237" s="45"/>
      <c r="H237" s="38">
        <v>7.6999999999999999E-2</v>
      </c>
      <c r="I237" s="65" t="str">
        <f t="shared" si="9"/>
        <v>Rg. Nicht in EUR</v>
      </c>
      <c r="J237" s="64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77">
        <f t="shared" si="11"/>
        <v>0</v>
      </c>
    </row>
    <row r="238" spans="2:12" x14ac:dyDescent="0.3">
      <c r="B238" s="84"/>
      <c r="C238" s="79"/>
      <c r="D238" s="33"/>
      <c r="E238" s="37"/>
      <c r="F238" s="34" t="s">
        <v>37</v>
      </c>
      <c r="G238" s="45"/>
      <c r="H238" s="38">
        <v>7.6999999999999999E-2</v>
      </c>
      <c r="I238" s="65" t="str">
        <f t="shared" si="9"/>
        <v>Rg. Nicht in EUR</v>
      </c>
      <c r="J238" s="64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77">
        <f t="shared" si="11"/>
        <v>0</v>
      </c>
    </row>
    <row r="239" spans="2:12" x14ac:dyDescent="0.3">
      <c r="B239" s="84"/>
      <c r="C239" s="79"/>
      <c r="D239" s="33"/>
      <c r="E239" s="37"/>
      <c r="F239" s="34" t="s">
        <v>37</v>
      </c>
      <c r="G239" s="45"/>
      <c r="H239" s="38">
        <v>7.6999999999999999E-2</v>
      </c>
      <c r="I239" s="65" t="str">
        <f t="shared" si="9"/>
        <v>Rg. Nicht in EUR</v>
      </c>
      <c r="J239" s="64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77">
        <f t="shared" si="11"/>
        <v>0</v>
      </c>
    </row>
    <row r="240" spans="2:12" x14ac:dyDescent="0.3">
      <c r="B240" s="84"/>
      <c r="C240" s="79"/>
      <c r="D240" s="33"/>
      <c r="E240" s="37"/>
      <c r="F240" s="34" t="s">
        <v>37</v>
      </c>
      <c r="G240" s="45"/>
      <c r="H240" s="38">
        <v>7.6999999999999999E-2</v>
      </c>
      <c r="I240" s="65" t="str">
        <f t="shared" si="9"/>
        <v>Rg. Nicht in EUR</v>
      </c>
      <c r="J240" s="64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77">
        <f t="shared" si="11"/>
        <v>0</v>
      </c>
    </row>
    <row r="241" spans="2:12" x14ac:dyDescent="0.3">
      <c r="B241" s="84"/>
      <c r="C241" s="79"/>
      <c r="D241" s="33"/>
      <c r="E241" s="37"/>
      <c r="F241" s="34" t="s">
        <v>37</v>
      </c>
      <c r="G241" s="45"/>
      <c r="H241" s="38">
        <v>7.6999999999999999E-2</v>
      </c>
      <c r="I241" s="65" t="str">
        <f t="shared" si="9"/>
        <v>Rg. Nicht in EUR</v>
      </c>
      <c r="J241" s="64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77">
        <f t="shared" si="11"/>
        <v>0</v>
      </c>
    </row>
    <row r="242" spans="2:12" x14ac:dyDescent="0.3">
      <c r="B242" s="84"/>
      <c r="C242" s="79"/>
      <c r="D242" s="33"/>
      <c r="E242" s="37"/>
      <c r="F242" s="34" t="s">
        <v>37</v>
      </c>
      <c r="G242" s="45"/>
      <c r="H242" s="38">
        <v>7.6999999999999999E-2</v>
      </c>
      <c r="I242" s="65" t="str">
        <f t="shared" si="9"/>
        <v>Rg. Nicht in EUR</v>
      </c>
      <c r="J242" s="64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77">
        <f t="shared" si="11"/>
        <v>0</v>
      </c>
    </row>
    <row r="243" spans="2:12" x14ac:dyDescent="0.3">
      <c r="B243" s="84"/>
      <c r="C243" s="79"/>
      <c r="D243" s="33"/>
      <c r="E243" s="37"/>
      <c r="F243" s="34" t="s">
        <v>37</v>
      </c>
      <c r="G243" s="45"/>
      <c r="H243" s="38">
        <v>7.6999999999999999E-2</v>
      </c>
      <c r="I243" s="65" t="str">
        <f t="shared" si="9"/>
        <v>Rg. Nicht in EUR</v>
      </c>
      <c r="J243" s="64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77">
        <f t="shared" si="11"/>
        <v>0</v>
      </c>
    </row>
    <row r="244" spans="2:12" x14ac:dyDescent="0.3">
      <c r="B244" s="84"/>
      <c r="C244" s="79"/>
      <c r="D244" s="33"/>
      <c r="E244" s="37"/>
      <c r="F244" s="34" t="s">
        <v>37</v>
      </c>
      <c r="G244" s="45"/>
      <c r="H244" s="38">
        <v>7.6999999999999999E-2</v>
      </c>
      <c r="I244" s="65" t="str">
        <f t="shared" si="9"/>
        <v>Rg. Nicht in EUR</v>
      </c>
      <c r="J244" s="64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77">
        <f t="shared" si="11"/>
        <v>0</v>
      </c>
    </row>
    <row r="245" spans="2:12" x14ac:dyDescent="0.3">
      <c r="B245" s="84"/>
      <c r="C245" s="79"/>
      <c r="D245" s="33"/>
      <c r="E245" s="37"/>
      <c r="F245" s="34" t="s">
        <v>37</v>
      </c>
      <c r="G245" s="45"/>
      <c r="H245" s="38">
        <v>7.6999999999999999E-2</v>
      </c>
      <c r="I245" s="65" t="str">
        <f t="shared" si="9"/>
        <v>Rg. Nicht in EUR</v>
      </c>
      <c r="J245" s="64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77">
        <f t="shared" si="11"/>
        <v>0</v>
      </c>
    </row>
    <row r="246" spans="2:12" x14ac:dyDescent="0.3">
      <c r="B246" s="84"/>
      <c r="C246" s="79"/>
      <c r="D246" s="33"/>
      <c r="E246" s="37"/>
      <c r="F246" s="34" t="s">
        <v>37</v>
      </c>
      <c r="G246" s="45"/>
      <c r="H246" s="38">
        <v>7.6999999999999999E-2</v>
      </c>
      <c r="I246" s="65" t="str">
        <f t="shared" si="9"/>
        <v>Rg. Nicht in EUR</v>
      </c>
      <c r="J246" s="64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77">
        <f t="shared" si="11"/>
        <v>0</v>
      </c>
    </row>
    <row r="247" spans="2:12" x14ac:dyDescent="0.3">
      <c r="B247" s="84"/>
      <c r="C247" s="79"/>
      <c r="D247" s="33"/>
      <c r="E247" s="37"/>
      <c r="F247" s="34" t="s">
        <v>37</v>
      </c>
      <c r="G247" s="45"/>
      <c r="H247" s="38">
        <v>7.6999999999999999E-2</v>
      </c>
      <c r="I247" s="65" t="str">
        <f t="shared" si="9"/>
        <v>Rg. Nicht in EUR</v>
      </c>
      <c r="J247" s="64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77">
        <f t="shared" si="11"/>
        <v>0</v>
      </c>
    </row>
    <row r="248" spans="2:12" x14ac:dyDescent="0.3">
      <c r="B248" s="84"/>
      <c r="C248" s="79"/>
      <c r="D248" s="33"/>
      <c r="E248" s="37"/>
      <c r="F248" s="34" t="s">
        <v>37</v>
      </c>
      <c r="G248" s="45"/>
      <c r="H248" s="38">
        <v>7.6999999999999999E-2</v>
      </c>
      <c r="I248" s="65" t="str">
        <f t="shared" si="9"/>
        <v>Rg. Nicht in EUR</v>
      </c>
      <c r="J248" s="64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77">
        <f t="shared" si="11"/>
        <v>0</v>
      </c>
    </row>
    <row r="249" spans="2:12" x14ac:dyDescent="0.3">
      <c r="B249" s="84"/>
      <c r="C249" s="79"/>
      <c r="D249" s="33"/>
      <c r="E249" s="37"/>
      <c r="F249" s="34" t="s">
        <v>37</v>
      </c>
      <c r="G249" s="45"/>
      <c r="H249" s="38">
        <v>7.6999999999999999E-2</v>
      </c>
      <c r="I249" s="65" t="str">
        <f t="shared" si="9"/>
        <v>Rg. Nicht in EUR</v>
      </c>
      <c r="J249" s="64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77">
        <f t="shared" si="11"/>
        <v>0</v>
      </c>
    </row>
    <row r="250" spans="2:12" x14ac:dyDescent="0.3">
      <c r="B250" s="84"/>
      <c r="C250" s="79"/>
      <c r="D250" s="33"/>
      <c r="E250" s="37"/>
      <c r="F250" s="34" t="s">
        <v>37</v>
      </c>
      <c r="G250" s="45"/>
      <c r="H250" s="38">
        <v>7.6999999999999999E-2</v>
      </c>
      <c r="I250" s="65" t="str">
        <f t="shared" si="9"/>
        <v>Rg. Nicht in EUR</v>
      </c>
      <c r="J250" s="64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77">
        <f t="shared" si="11"/>
        <v>0</v>
      </c>
    </row>
    <row r="251" spans="2:12" x14ac:dyDescent="0.3">
      <c r="B251" s="84"/>
      <c r="C251" s="79"/>
      <c r="D251" s="33"/>
      <c r="E251" s="37"/>
      <c r="F251" s="34" t="s">
        <v>37</v>
      </c>
      <c r="G251" s="45"/>
      <c r="H251" s="38">
        <v>7.6999999999999999E-2</v>
      </c>
      <c r="I251" s="65" t="str">
        <f t="shared" si="9"/>
        <v>Rg. Nicht in EUR</v>
      </c>
      <c r="J251" s="64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77">
        <f t="shared" si="11"/>
        <v>0</v>
      </c>
    </row>
    <row r="252" spans="2:12" x14ac:dyDescent="0.3">
      <c r="B252" s="84"/>
      <c r="C252" s="79"/>
      <c r="D252" s="33"/>
      <c r="E252" s="37"/>
      <c r="F252" s="34" t="s">
        <v>37</v>
      </c>
      <c r="G252" s="45"/>
      <c r="H252" s="38">
        <v>7.6999999999999999E-2</v>
      </c>
      <c r="I252" s="65" t="str">
        <f t="shared" si="9"/>
        <v>Rg. Nicht in EUR</v>
      </c>
      <c r="J252" s="64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77">
        <f t="shared" si="11"/>
        <v>0</v>
      </c>
    </row>
    <row r="253" spans="2:12" x14ac:dyDescent="0.3">
      <c r="B253" s="84"/>
      <c r="C253" s="79"/>
      <c r="D253" s="33"/>
      <c r="E253" s="37"/>
      <c r="F253" s="34" t="s">
        <v>37</v>
      </c>
      <c r="G253" s="45"/>
      <c r="H253" s="38">
        <v>7.6999999999999999E-2</v>
      </c>
      <c r="I253" s="65" t="str">
        <f t="shared" si="9"/>
        <v>Rg. Nicht in EUR</v>
      </c>
      <c r="J253" s="64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77">
        <f t="shared" si="11"/>
        <v>0</v>
      </c>
    </row>
    <row r="254" spans="2:12" x14ac:dyDescent="0.3">
      <c r="B254" s="84"/>
      <c r="C254" s="79"/>
      <c r="D254" s="33"/>
      <c r="E254" s="37"/>
      <c r="F254" s="34" t="s">
        <v>37</v>
      </c>
      <c r="G254" s="45"/>
      <c r="H254" s="38">
        <v>7.6999999999999999E-2</v>
      </c>
      <c r="I254" s="65" t="str">
        <f t="shared" si="9"/>
        <v>Rg. Nicht in EUR</v>
      </c>
      <c r="J254" s="64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77">
        <f t="shared" si="11"/>
        <v>0</v>
      </c>
    </row>
    <row r="255" spans="2:12" x14ac:dyDescent="0.3">
      <c r="B255" s="84"/>
      <c r="C255" s="79"/>
      <c r="D255" s="33"/>
      <c r="E255" s="37"/>
      <c r="F255" s="34" t="s">
        <v>37</v>
      </c>
      <c r="G255" s="45"/>
      <c r="H255" s="38">
        <v>7.6999999999999999E-2</v>
      </c>
      <c r="I255" s="65" t="str">
        <f t="shared" si="9"/>
        <v>Rg. Nicht in EUR</v>
      </c>
      <c r="J255" s="64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77">
        <f t="shared" si="11"/>
        <v>0</v>
      </c>
    </row>
    <row r="256" spans="2:12" x14ac:dyDescent="0.3">
      <c r="B256" s="84"/>
      <c r="C256" s="79"/>
      <c r="D256" s="33"/>
      <c r="E256" s="37"/>
      <c r="F256" s="34" t="s">
        <v>37</v>
      </c>
      <c r="G256" s="45"/>
      <c r="H256" s="38">
        <v>7.6999999999999999E-2</v>
      </c>
      <c r="I256" s="65" t="str">
        <f t="shared" si="9"/>
        <v>Rg. Nicht in EUR</v>
      </c>
      <c r="J256" s="64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77">
        <f t="shared" si="11"/>
        <v>0</v>
      </c>
    </row>
    <row r="257" spans="2:12" x14ac:dyDescent="0.3">
      <c r="B257" s="84"/>
      <c r="C257" s="79"/>
      <c r="D257" s="33"/>
      <c r="E257" s="37"/>
      <c r="F257" s="34" t="s">
        <v>37</v>
      </c>
      <c r="G257" s="45"/>
      <c r="H257" s="38">
        <v>7.6999999999999999E-2</v>
      </c>
      <c r="I257" s="65" t="str">
        <f t="shared" si="9"/>
        <v>Rg. Nicht in EUR</v>
      </c>
      <c r="J257" s="64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77">
        <f t="shared" si="11"/>
        <v>0</v>
      </c>
    </row>
    <row r="258" spans="2:12" x14ac:dyDescent="0.3">
      <c r="B258" s="84"/>
      <c r="C258" s="79"/>
      <c r="D258" s="33"/>
      <c r="E258" s="37"/>
      <c r="F258" s="34" t="s">
        <v>37</v>
      </c>
      <c r="G258" s="45"/>
      <c r="H258" s="38">
        <v>7.6999999999999999E-2</v>
      </c>
      <c r="I258" s="65" t="str">
        <f t="shared" si="9"/>
        <v>Rg. Nicht in EUR</v>
      </c>
      <c r="J258" s="64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77">
        <f t="shared" si="11"/>
        <v>0</v>
      </c>
    </row>
    <row r="259" spans="2:12" x14ac:dyDescent="0.3">
      <c r="B259" s="84"/>
      <c r="C259" s="79"/>
      <c r="D259" s="33"/>
      <c r="E259" s="37"/>
      <c r="F259" s="34" t="s">
        <v>37</v>
      </c>
      <c r="G259" s="45"/>
      <c r="H259" s="38">
        <v>7.6999999999999999E-2</v>
      </c>
      <c r="I259" s="65" t="str">
        <f t="shared" si="9"/>
        <v>Rg. Nicht in EUR</v>
      </c>
      <c r="J259" s="64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77">
        <f t="shared" si="11"/>
        <v>0</v>
      </c>
    </row>
    <row r="260" spans="2:12" x14ac:dyDescent="0.3">
      <c r="B260" s="84"/>
      <c r="C260" s="79"/>
      <c r="D260" s="33"/>
      <c r="E260" s="37"/>
      <c r="F260" s="34" t="s">
        <v>37</v>
      </c>
      <c r="G260" s="45"/>
      <c r="H260" s="38">
        <v>7.6999999999999999E-2</v>
      </c>
      <c r="I260" s="65" t="str">
        <f t="shared" si="9"/>
        <v>Rg. Nicht in EUR</v>
      </c>
      <c r="J260" s="64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77">
        <f t="shared" si="11"/>
        <v>0</v>
      </c>
    </row>
    <row r="261" spans="2:12" x14ac:dyDescent="0.3">
      <c r="B261" s="84"/>
      <c r="C261" s="79"/>
      <c r="D261" s="33"/>
      <c r="E261" s="37"/>
      <c r="F261" s="34" t="s">
        <v>37</v>
      </c>
      <c r="G261" s="45"/>
      <c r="H261" s="38">
        <v>7.6999999999999999E-2</v>
      </c>
      <c r="I261" s="65" t="str">
        <f t="shared" si="9"/>
        <v>Rg. Nicht in EUR</v>
      </c>
      <c r="J261" s="64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77">
        <f t="shared" si="11"/>
        <v>0</v>
      </c>
    </row>
    <row r="262" spans="2:12" x14ac:dyDescent="0.3">
      <c r="B262" s="84"/>
      <c r="C262" s="79"/>
      <c r="D262" s="33"/>
      <c r="E262" s="37"/>
      <c r="F262" s="34" t="s">
        <v>37</v>
      </c>
      <c r="G262" s="45"/>
      <c r="H262" s="38">
        <v>7.6999999999999999E-2</v>
      </c>
      <c r="I262" s="65" t="str">
        <f t="shared" si="9"/>
        <v>Rg. Nicht in EUR</v>
      </c>
      <c r="J262" s="64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77">
        <f t="shared" si="11"/>
        <v>0</v>
      </c>
    </row>
    <row r="263" spans="2:12" x14ac:dyDescent="0.3">
      <c r="B263" s="84"/>
      <c r="C263" s="79"/>
      <c r="D263" s="33"/>
      <c r="E263" s="37"/>
      <c r="F263" s="34" t="s">
        <v>37</v>
      </c>
      <c r="G263" s="45"/>
      <c r="H263" s="38">
        <v>7.6999999999999999E-2</v>
      </c>
      <c r="I263" s="65" t="str">
        <f t="shared" si="9"/>
        <v>Rg. Nicht in EUR</v>
      </c>
      <c r="J263" s="64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77">
        <f t="shared" si="11"/>
        <v>0</v>
      </c>
    </row>
    <row r="264" spans="2:12" x14ac:dyDescent="0.3">
      <c r="B264" s="84"/>
      <c r="C264" s="79"/>
      <c r="D264" s="33"/>
      <c r="E264" s="37"/>
      <c r="F264" s="34" t="s">
        <v>37</v>
      </c>
      <c r="G264" s="45"/>
      <c r="H264" s="38">
        <v>7.6999999999999999E-2</v>
      </c>
      <c r="I264" s="65" t="str">
        <f t="shared" si="9"/>
        <v>Rg. Nicht in EUR</v>
      </c>
      <c r="J264" s="64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77">
        <f t="shared" si="11"/>
        <v>0</v>
      </c>
    </row>
    <row r="265" spans="2:12" x14ac:dyDescent="0.3">
      <c r="B265" s="84"/>
      <c r="C265" s="79"/>
      <c r="D265" s="33"/>
      <c r="E265" s="37"/>
      <c r="F265" s="34" t="s">
        <v>37</v>
      </c>
      <c r="G265" s="45"/>
      <c r="H265" s="38">
        <v>7.6999999999999999E-2</v>
      </c>
      <c r="I265" s="65" t="str">
        <f t="shared" si="9"/>
        <v>Rg. Nicht in EUR</v>
      </c>
      <c r="J265" s="64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77">
        <f t="shared" si="11"/>
        <v>0</v>
      </c>
    </row>
    <row r="266" spans="2:12" x14ac:dyDescent="0.3">
      <c r="B266" s="84"/>
      <c r="C266" s="79"/>
      <c r="D266" s="33"/>
      <c r="E266" s="37"/>
      <c r="F266" s="34" t="s">
        <v>37</v>
      </c>
      <c r="G266" s="45"/>
      <c r="H266" s="38">
        <v>7.6999999999999999E-2</v>
      </c>
      <c r="I266" s="65" t="str">
        <f t="shared" ref="I266:I329" si="12">IF(F266="EUR",G266*H266,"Rg. Nicht in EUR")</f>
        <v>Rg. Nicht in EUR</v>
      </c>
      <c r="J266" s="64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77">
        <f t="shared" ref="L266:L329" si="14">IF(H266=100%,K266,J266+K266)</f>
        <v>0</v>
      </c>
    </row>
    <row r="267" spans="2:12" x14ac:dyDescent="0.3">
      <c r="B267" s="84"/>
      <c r="C267" s="79"/>
      <c r="D267" s="33"/>
      <c r="E267" s="37"/>
      <c r="F267" s="34" t="s">
        <v>37</v>
      </c>
      <c r="G267" s="45"/>
      <c r="H267" s="38">
        <v>7.6999999999999999E-2</v>
      </c>
      <c r="I267" s="65" t="str">
        <f t="shared" si="12"/>
        <v>Rg. Nicht in EUR</v>
      </c>
      <c r="J267" s="64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77">
        <f t="shared" si="14"/>
        <v>0</v>
      </c>
    </row>
    <row r="268" spans="2:12" x14ac:dyDescent="0.3">
      <c r="B268" s="84"/>
      <c r="C268" s="79"/>
      <c r="D268" s="33"/>
      <c r="E268" s="37"/>
      <c r="F268" s="34" t="s">
        <v>37</v>
      </c>
      <c r="G268" s="45"/>
      <c r="H268" s="38">
        <v>7.6999999999999999E-2</v>
      </c>
      <c r="I268" s="65" t="str">
        <f t="shared" si="12"/>
        <v>Rg. Nicht in EUR</v>
      </c>
      <c r="J268" s="64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77">
        <f t="shared" si="14"/>
        <v>0</v>
      </c>
    </row>
    <row r="269" spans="2:12" x14ac:dyDescent="0.3">
      <c r="B269" s="84"/>
      <c r="C269" s="79"/>
      <c r="D269" s="33"/>
      <c r="E269" s="37"/>
      <c r="F269" s="34" t="s">
        <v>37</v>
      </c>
      <c r="G269" s="45"/>
      <c r="H269" s="38">
        <v>7.6999999999999999E-2</v>
      </c>
      <c r="I269" s="65" t="str">
        <f t="shared" si="12"/>
        <v>Rg. Nicht in EUR</v>
      </c>
      <c r="J269" s="64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77">
        <f t="shared" si="14"/>
        <v>0</v>
      </c>
    </row>
    <row r="270" spans="2:12" x14ac:dyDescent="0.3">
      <c r="B270" s="84"/>
      <c r="C270" s="79"/>
      <c r="D270" s="33"/>
      <c r="E270" s="37"/>
      <c r="F270" s="34" t="s">
        <v>37</v>
      </c>
      <c r="G270" s="45"/>
      <c r="H270" s="38">
        <v>7.6999999999999999E-2</v>
      </c>
      <c r="I270" s="65" t="str">
        <f t="shared" si="12"/>
        <v>Rg. Nicht in EUR</v>
      </c>
      <c r="J270" s="64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77">
        <f t="shared" si="14"/>
        <v>0</v>
      </c>
    </row>
    <row r="271" spans="2:12" x14ac:dyDescent="0.3">
      <c r="B271" s="84"/>
      <c r="C271" s="79"/>
      <c r="D271" s="33"/>
      <c r="E271" s="37"/>
      <c r="F271" s="34" t="s">
        <v>37</v>
      </c>
      <c r="G271" s="45"/>
      <c r="H271" s="38">
        <v>7.6999999999999999E-2</v>
      </c>
      <c r="I271" s="65" t="str">
        <f t="shared" si="12"/>
        <v>Rg. Nicht in EUR</v>
      </c>
      <c r="J271" s="64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77">
        <f t="shared" si="14"/>
        <v>0</v>
      </c>
    </row>
    <row r="272" spans="2:12" x14ac:dyDescent="0.3">
      <c r="B272" s="84"/>
      <c r="C272" s="79"/>
      <c r="D272" s="33"/>
      <c r="E272" s="37"/>
      <c r="F272" s="34" t="s">
        <v>37</v>
      </c>
      <c r="G272" s="45"/>
      <c r="H272" s="38">
        <v>7.6999999999999999E-2</v>
      </c>
      <c r="I272" s="65" t="str">
        <f t="shared" si="12"/>
        <v>Rg. Nicht in EUR</v>
      </c>
      <c r="J272" s="64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77">
        <f t="shared" si="14"/>
        <v>0</v>
      </c>
    </row>
    <row r="273" spans="2:12" x14ac:dyDescent="0.3">
      <c r="B273" s="84"/>
      <c r="C273" s="79"/>
      <c r="D273" s="33"/>
      <c r="E273" s="37"/>
      <c r="F273" s="34" t="s">
        <v>37</v>
      </c>
      <c r="G273" s="45"/>
      <c r="H273" s="38">
        <v>7.6999999999999999E-2</v>
      </c>
      <c r="I273" s="65" t="str">
        <f t="shared" si="12"/>
        <v>Rg. Nicht in EUR</v>
      </c>
      <c r="J273" s="64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77">
        <f t="shared" si="14"/>
        <v>0</v>
      </c>
    </row>
    <row r="274" spans="2:12" x14ac:dyDescent="0.3">
      <c r="B274" s="84"/>
      <c r="C274" s="79"/>
      <c r="D274" s="33"/>
      <c r="E274" s="37"/>
      <c r="F274" s="34" t="s">
        <v>37</v>
      </c>
      <c r="G274" s="45"/>
      <c r="H274" s="38">
        <v>7.6999999999999999E-2</v>
      </c>
      <c r="I274" s="65" t="str">
        <f t="shared" si="12"/>
        <v>Rg. Nicht in EUR</v>
      </c>
      <c r="J274" s="64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77">
        <f t="shared" si="14"/>
        <v>0</v>
      </c>
    </row>
    <row r="275" spans="2:12" x14ac:dyDescent="0.3">
      <c r="B275" s="84"/>
      <c r="C275" s="79"/>
      <c r="D275" s="33"/>
      <c r="E275" s="37"/>
      <c r="F275" s="34" t="s">
        <v>37</v>
      </c>
      <c r="G275" s="45"/>
      <c r="H275" s="38">
        <v>7.6999999999999999E-2</v>
      </c>
      <c r="I275" s="65" t="str">
        <f t="shared" si="12"/>
        <v>Rg. Nicht in EUR</v>
      </c>
      <c r="J275" s="64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77">
        <f t="shared" si="14"/>
        <v>0</v>
      </c>
    </row>
    <row r="276" spans="2:12" x14ac:dyDescent="0.3">
      <c r="B276" s="84"/>
      <c r="C276" s="79"/>
      <c r="D276" s="33"/>
      <c r="E276" s="37"/>
      <c r="F276" s="34" t="s">
        <v>37</v>
      </c>
      <c r="G276" s="45"/>
      <c r="H276" s="38">
        <v>7.6999999999999999E-2</v>
      </c>
      <c r="I276" s="65" t="str">
        <f t="shared" si="12"/>
        <v>Rg. Nicht in EUR</v>
      </c>
      <c r="J276" s="64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77">
        <f t="shared" si="14"/>
        <v>0</v>
      </c>
    </row>
    <row r="277" spans="2:12" x14ac:dyDescent="0.3">
      <c r="B277" s="84"/>
      <c r="C277" s="79"/>
      <c r="D277" s="33"/>
      <c r="E277" s="37"/>
      <c r="F277" s="34" t="s">
        <v>37</v>
      </c>
      <c r="G277" s="45"/>
      <c r="H277" s="38">
        <v>7.6999999999999999E-2</v>
      </c>
      <c r="I277" s="65" t="str">
        <f t="shared" si="12"/>
        <v>Rg. Nicht in EUR</v>
      </c>
      <c r="J277" s="64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77">
        <f t="shared" si="14"/>
        <v>0</v>
      </c>
    </row>
    <row r="278" spans="2:12" x14ac:dyDescent="0.3">
      <c r="B278" s="84"/>
      <c r="C278" s="79"/>
      <c r="D278" s="33"/>
      <c r="E278" s="37"/>
      <c r="F278" s="34" t="s">
        <v>37</v>
      </c>
      <c r="G278" s="45"/>
      <c r="H278" s="38">
        <v>7.6999999999999999E-2</v>
      </c>
      <c r="I278" s="65" t="str">
        <f t="shared" si="12"/>
        <v>Rg. Nicht in EUR</v>
      </c>
      <c r="J278" s="64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77">
        <f t="shared" si="14"/>
        <v>0</v>
      </c>
    </row>
    <row r="279" spans="2:12" x14ac:dyDescent="0.3">
      <c r="B279" s="84"/>
      <c r="C279" s="79"/>
      <c r="D279" s="33"/>
      <c r="E279" s="37"/>
      <c r="F279" s="34" t="s">
        <v>37</v>
      </c>
      <c r="G279" s="45"/>
      <c r="H279" s="38">
        <v>7.6999999999999999E-2</v>
      </c>
      <c r="I279" s="65" t="str">
        <f t="shared" si="12"/>
        <v>Rg. Nicht in EUR</v>
      </c>
      <c r="J279" s="64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77">
        <f t="shared" si="14"/>
        <v>0</v>
      </c>
    </row>
    <row r="280" spans="2:12" x14ac:dyDescent="0.3">
      <c r="B280" s="84"/>
      <c r="C280" s="79"/>
      <c r="D280" s="33"/>
      <c r="E280" s="37"/>
      <c r="F280" s="34" t="s">
        <v>37</v>
      </c>
      <c r="G280" s="45"/>
      <c r="H280" s="38">
        <v>7.6999999999999999E-2</v>
      </c>
      <c r="I280" s="65" t="str">
        <f t="shared" si="12"/>
        <v>Rg. Nicht in EUR</v>
      </c>
      <c r="J280" s="64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77">
        <f t="shared" si="14"/>
        <v>0</v>
      </c>
    </row>
    <row r="281" spans="2:12" x14ac:dyDescent="0.3">
      <c r="B281" s="84"/>
      <c r="C281" s="79"/>
      <c r="D281" s="33"/>
      <c r="E281" s="37"/>
      <c r="F281" s="34" t="s">
        <v>37</v>
      </c>
      <c r="G281" s="45"/>
      <c r="H281" s="38">
        <v>7.6999999999999999E-2</v>
      </c>
      <c r="I281" s="65" t="str">
        <f t="shared" si="12"/>
        <v>Rg. Nicht in EUR</v>
      </c>
      <c r="J281" s="64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77">
        <f t="shared" si="14"/>
        <v>0</v>
      </c>
    </row>
    <row r="282" spans="2:12" x14ac:dyDescent="0.3">
      <c r="B282" s="84"/>
      <c r="C282" s="79"/>
      <c r="D282" s="33"/>
      <c r="E282" s="37"/>
      <c r="F282" s="34" t="s">
        <v>37</v>
      </c>
      <c r="G282" s="45"/>
      <c r="H282" s="38">
        <v>7.6999999999999999E-2</v>
      </c>
      <c r="I282" s="65" t="str">
        <f t="shared" si="12"/>
        <v>Rg. Nicht in EUR</v>
      </c>
      <c r="J282" s="64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77">
        <f t="shared" si="14"/>
        <v>0</v>
      </c>
    </row>
    <row r="283" spans="2:12" x14ac:dyDescent="0.3">
      <c r="B283" s="84"/>
      <c r="C283" s="79"/>
      <c r="D283" s="33"/>
      <c r="E283" s="37"/>
      <c r="F283" s="34" t="s">
        <v>37</v>
      </c>
      <c r="G283" s="45"/>
      <c r="H283" s="38">
        <v>7.6999999999999999E-2</v>
      </c>
      <c r="I283" s="65" t="str">
        <f t="shared" si="12"/>
        <v>Rg. Nicht in EUR</v>
      </c>
      <c r="J283" s="64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77">
        <f t="shared" si="14"/>
        <v>0</v>
      </c>
    </row>
    <row r="284" spans="2:12" x14ac:dyDescent="0.3">
      <c r="B284" s="84"/>
      <c r="C284" s="79"/>
      <c r="D284" s="33"/>
      <c r="E284" s="37"/>
      <c r="F284" s="34" t="s">
        <v>37</v>
      </c>
      <c r="G284" s="45"/>
      <c r="H284" s="38">
        <v>7.6999999999999999E-2</v>
      </c>
      <c r="I284" s="65" t="str">
        <f t="shared" si="12"/>
        <v>Rg. Nicht in EUR</v>
      </c>
      <c r="J284" s="64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77">
        <f t="shared" si="14"/>
        <v>0</v>
      </c>
    </row>
    <row r="285" spans="2:12" x14ac:dyDescent="0.3">
      <c r="B285" s="84"/>
      <c r="C285" s="79"/>
      <c r="D285" s="33"/>
      <c r="E285" s="37"/>
      <c r="F285" s="34" t="s">
        <v>37</v>
      </c>
      <c r="G285" s="45"/>
      <c r="H285" s="38">
        <v>7.6999999999999999E-2</v>
      </c>
      <c r="I285" s="65" t="str">
        <f t="shared" si="12"/>
        <v>Rg. Nicht in EUR</v>
      </c>
      <c r="J285" s="64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77">
        <f t="shared" si="14"/>
        <v>0</v>
      </c>
    </row>
    <row r="286" spans="2:12" x14ac:dyDescent="0.3">
      <c r="B286" s="84"/>
      <c r="C286" s="79"/>
      <c r="D286" s="33"/>
      <c r="E286" s="37"/>
      <c r="F286" s="34" t="s">
        <v>37</v>
      </c>
      <c r="G286" s="45"/>
      <c r="H286" s="38">
        <v>7.6999999999999999E-2</v>
      </c>
      <c r="I286" s="65" t="str">
        <f t="shared" si="12"/>
        <v>Rg. Nicht in EUR</v>
      </c>
      <c r="J286" s="64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77">
        <f t="shared" si="14"/>
        <v>0</v>
      </c>
    </row>
    <row r="287" spans="2:12" x14ac:dyDescent="0.3">
      <c r="B287" s="84"/>
      <c r="C287" s="79"/>
      <c r="D287" s="33"/>
      <c r="E287" s="37"/>
      <c r="F287" s="34" t="s">
        <v>37</v>
      </c>
      <c r="G287" s="45"/>
      <c r="H287" s="38">
        <v>7.6999999999999999E-2</v>
      </c>
      <c r="I287" s="65" t="str">
        <f t="shared" si="12"/>
        <v>Rg. Nicht in EUR</v>
      </c>
      <c r="J287" s="64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77">
        <f t="shared" si="14"/>
        <v>0</v>
      </c>
    </row>
    <row r="288" spans="2:12" x14ac:dyDescent="0.3">
      <c r="B288" s="84"/>
      <c r="C288" s="79"/>
      <c r="D288" s="33"/>
      <c r="E288" s="37"/>
      <c r="F288" s="34" t="s">
        <v>37</v>
      </c>
      <c r="G288" s="45"/>
      <c r="H288" s="38">
        <v>7.6999999999999999E-2</v>
      </c>
      <c r="I288" s="65" t="str">
        <f t="shared" si="12"/>
        <v>Rg. Nicht in EUR</v>
      </c>
      <c r="J288" s="64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77">
        <f t="shared" si="14"/>
        <v>0</v>
      </c>
    </row>
    <row r="289" spans="2:12" x14ac:dyDescent="0.3">
      <c r="B289" s="84"/>
      <c r="C289" s="79"/>
      <c r="D289" s="33"/>
      <c r="E289" s="37"/>
      <c r="F289" s="34" t="s">
        <v>37</v>
      </c>
      <c r="G289" s="45"/>
      <c r="H289" s="38">
        <v>7.6999999999999999E-2</v>
      </c>
      <c r="I289" s="65" t="str">
        <f t="shared" si="12"/>
        <v>Rg. Nicht in EUR</v>
      </c>
      <c r="J289" s="64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77">
        <f t="shared" si="14"/>
        <v>0</v>
      </c>
    </row>
    <row r="290" spans="2:12" x14ac:dyDescent="0.3">
      <c r="B290" s="84"/>
      <c r="C290" s="79"/>
      <c r="D290" s="33"/>
      <c r="E290" s="37"/>
      <c r="F290" s="34" t="s">
        <v>37</v>
      </c>
      <c r="G290" s="45"/>
      <c r="H290" s="38">
        <v>7.6999999999999999E-2</v>
      </c>
      <c r="I290" s="65" t="str">
        <f t="shared" si="12"/>
        <v>Rg. Nicht in EUR</v>
      </c>
      <c r="J290" s="64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77">
        <f t="shared" si="14"/>
        <v>0</v>
      </c>
    </row>
    <row r="291" spans="2:12" x14ac:dyDescent="0.3">
      <c r="B291" s="84"/>
      <c r="C291" s="79"/>
      <c r="D291" s="33"/>
      <c r="E291" s="37"/>
      <c r="F291" s="34" t="s">
        <v>37</v>
      </c>
      <c r="G291" s="45"/>
      <c r="H291" s="38">
        <v>7.6999999999999999E-2</v>
      </c>
      <c r="I291" s="65" t="str">
        <f t="shared" si="12"/>
        <v>Rg. Nicht in EUR</v>
      </c>
      <c r="J291" s="64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77">
        <f t="shared" si="14"/>
        <v>0</v>
      </c>
    </row>
    <row r="292" spans="2:12" x14ac:dyDescent="0.3">
      <c r="B292" s="84"/>
      <c r="C292" s="79"/>
      <c r="D292" s="33"/>
      <c r="E292" s="37"/>
      <c r="F292" s="34" t="s">
        <v>37</v>
      </c>
      <c r="G292" s="45"/>
      <c r="H292" s="38">
        <v>7.6999999999999999E-2</v>
      </c>
      <c r="I292" s="65" t="str">
        <f t="shared" si="12"/>
        <v>Rg. Nicht in EUR</v>
      </c>
      <c r="J292" s="64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77">
        <f t="shared" si="14"/>
        <v>0</v>
      </c>
    </row>
    <row r="293" spans="2:12" x14ac:dyDescent="0.3">
      <c r="B293" s="84"/>
      <c r="C293" s="79"/>
      <c r="D293" s="33"/>
      <c r="E293" s="37"/>
      <c r="F293" s="34" t="s">
        <v>37</v>
      </c>
      <c r="G293" s="45"/>
      <c r="H293" s="38">
        <v>7.6999999999999999E-2</v>
      </c>
      <c r="I293" s="65" t="str">
        <f t="shared" si="12"/>
        <v>Rg. Nicht in EUR</v>
      </c>
      <c r="J293" s="64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77">
        <f t="shared" si="14"/>
        <v>0</v>
      </c>
    </row>
    <row r="294" spans="2:12" x14ac:dyDescent="0.3">
      <c r="B294" s="84"/>
      <c r="C294" s="79"/>
      <c r="D294" s="33"/>
      <c r="E294" s="37"/>
      <c r="F294" s="34" t="s">
        <v>37</v>
      </c>
      <c r="G294" s="45"/>
      <c r="H294" s="38">
        <v>7.6999999999999999E-2</v>
      </c>
      <c r="I294" s="65" t="str">
        <f t="shared" si="12"/>
        <v>Rg. Nicht in EUR</v>
      </c>
      <c r="J294" s="64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77">
        <f t="shared" si="14"/>
        <v>0</v>
      </c>
    </row>
    <row r="295" spans="2:12" x14ac:dyDescent="0.3">
      <c r="B295" s="84"/>
      <c r="C295" s="79"/>
      <c r="D295" s="33"/>
      <c r="E295" s="37"/>
      <c r="F295" s="34" t="s">
        <v>37</v>
      </c>
      <c r="G295" s="45"/>
      <c r="H295" s="38">
        <v>7.6999999999999999E-2</v>
      </c>
      <c r="I295" s="65" t="str">
        <f t="shared" si="12"/>
        <v>Rg. Nicht in EUR</v>
      </c>
      <c r="J295" s="64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77">
        <f t="shared" si="14"/>
        <v>0</v>
      </c>
    </row>
    <row r="296" spans="2:12" x14ac:dyDescent="0.3">
      <c r="B296" s="84"/>
      <c r="C296" s="79"/>
      <c r="D296" s="33"/>
      <c r="E296" s="37"/>
      <c r="F296" s="34" t="s">
        <v>37</v>
      </c>
      <c r="G296" s="45"/>
      <c r="H296" s="38">
        <v>7.6999999999999999E-2</v>
      </c>
      <c r="I296" s="65" t="str">
        <f t="shared" si="12"/>
        <v>Rg. Nicht in EUR</v>
      </c>
      <c r="J296" s="64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77">
        <f t="shared" si="14"/>
        <v>0</v>
      </c>
    </row>
    <row r="297" spans="2:12" x14ac:dyDescent="0.3">
      <c r="B297" s="84"/>
      <c r="C297" s="79"/>
      <c r="D297" s="33"/>
      <c r="E297" s="37"/>
      <c r="F297" s="34" t="s">
        <v>37</v>
      </c>
      <c r="G297" s="45"/>
      <c r="H297" s="38">
        <v>7.6999999999999999E-2</v>
      </c>
      <c r="I297" s="65" t="str">
        <f t="shared" si="12"/>
        <v>Rg. Nicht in EUR</v>
      </c>
      <c r="J297" s="64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77">
        <f t="shared" si="14"/>
        <v>0</v>
      </c>
    </row>
    <row r="298" spans="2:12" x14ac:dyDescent="0.3">
      <c r="B298" s="84"/>
      <c r="C298" s="79"/>
      <c r="D298" s="33"/>
      <c r="E298" s="37"/>
      <c r="F298" s="34" t="s">
        <v>37</v>
      </c>
      <c r="G298" s="45"/>
      <c r="H298" s="38">
        <v>7.6999999999999999E-2</v>
      </c>
      <c r="I298" s="65" t="str">
        <f t="shared" si="12"/>
        <v>Rg. Nicht in EUR</v>
      </c>
      <c r="J298" s="64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77">
        <f t="shared" si="14"/>
        <v>0</v>
      </c>
    </row>
    <row r="299" spans="2:12" x14ac:dyDescent="0.3">
      <c r="B299" s="84"/>
      <c r="C299" s="79"/>
      <c r="D299" s="33"/>
      <c r="E299" s="37"/>
      <c r="F299" s="34" t="s">
        <v>37</v>
      </c>
      <c r="G299" s="45"/>
      <c r="H299" s="38">
        <v>7.6999999999999999E-2</v>
      </c>
      <c r="I299" s="65" t="str">
        <f t="shared" si="12"/>
        <v>Rg. Nicht in EUR</v>
      </c>
      <c r="J299" s="64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77">
        <f t="shared" si="14"/>
        <v>0</v>
      </c>
    </row>
    <row r="300" spans="2:12" x14ac:dyDescent="0.3">
      <c r="B300" s="84"/>
      <c r="C300" s="79"/>
      <c r="D300" s="33"/>
      <c r="E300" s="37"/>
      <c r="F300" s="34" t="s">
        <v>37</v>
      </c>
      <c r="G300" s="45"/>
      <c r="H300" s="38">
        <v>7.6999999999999999E-2</v>
      </c>
      <c r="I300" s="65" t="str">
        <f t="shared" si="12"/>
        <v>Rg. Nicht in EUR</v>
      </c>
      <c r="J300" s="64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77">
        <f t="shared" si="14"/>
        <v>0</v>
      </c>
    </row>
    <row r="301" spans="2:12" x14ac:dyDescent="0.3">
      <c r="B301" s="84"/>
      <c r="C301" s="79"/>
      <c r="D301" s="33"/>
      <c r="E301" s="37"/>
      <c r="F301" s="34" t="s">
        <v>37</v>
      </c>
      <c r="G301" s="45"/>
      <c r="H301" s="38">
        <v>7.6999999999999999E-2</v>
      </c>
      <c r="I301" s="65" t="str">
        <f t="shared" si="12"/>
        <v>Rg. Nicht in EUR</v>
      </c>
      <c r="J301" s="64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77">
        <f t="shared" si="14"/>
        <v>0</v>
      </c>
    </row>
    <row r="302" spans="2:12" x14ac:dyDescent="0.3">
      <c r="B302" s="84"/>
      <c r="C302" s="79"/>
      <c r="D302" s="33"/>
      <c r="E302" s="37"/>
      <c r="F302" s="34" t="s">
        <v>37</v>
      </c>
      <c r="G302" s="45"/>
      <c r="H302" s="38">
        <v>7.6999999999999999E-2</v>
      </c>
      <c r="I302" s="65" t="str">
        <f t="shared" si="12"/>
        <v>Rg. Nicht in EUR</v>
      </c>
      <c r="J302" s="64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77">
        <f t="shared" si="14"/>
        <v>0</v>
      </c>
    </row>
    <row r="303" spans="2:12" x14ac:dyDescent="0.3">
      <c r="B303" s="84"/>
      <c r="C303" s="79"/>
      <c r="D303" s="33"/>
      <c r="E303" s="37"/>
      <c r="F303" s="34" t="s">
        <v>37</v>
      </c>
      <c r="G303" s="45"/>
      <c r="H303" s="38">
        <v>7.6999999999999999E-2</v>
      </c>
      <c r="I303" s="65" t="str">
        <f t="shared" si="12"/>
        <v>Rg. Nicht in EUR</v>
      </c>
      <c r="J303" s="64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77">
        <f t="shared" si="14"/>
        <v>0</v>
      </c>
    </row>
    <row r="304" spans="2:12" x14ac:dyDescent="0.3">
      <c r="B304" s="84"/>
      <c r="C304" s="79"/>
      <c r="D304" s="33"/>
      <c r="E304" s="37"/>
      <c r="F304" s="34" t="s">
        <v>37</v>
      </c>
      <c r="G304" s="45"/>
      <c r="H304" s="38">
        <v>7.6999999999999999E-2</v>
      </c>
      <c r="I304" s="65" t="str">
        <f t="shared" si="12"/>
        <v>Rg. Nicht in EUR</v>
      </c>
      <c r="J304" s="64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77">
        <f t="shared" si="14"/>
        <v>0</v>
      </c>
    </row>
    <row r="305" spans="2:12" x14ac:dyDescent="0.3">
      <c r="B305" s="84"/>
      <c r="C305" s="79"/>
      <c r="D305" s="33"/>
      <c r="E305" s="37"/>
      <c r="F305" s="34" t="s">
        <v>37</v>
      </c>
      <c r="G305" s="45"/>
      <c r="H305" s="38">
        <v>7.6999999999999999E-2</v>
      </c>
      <c r="I305" s="65" t="str">
        <f t="shared" si="12"/>
        <v>Rg. Nicht in EUR</v>
      </c>
      <c r="J305" s="64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77">
        <f t="shared" si="14"/>
        <v>0</v>
      </c>
    </row>
    <row r="306" spans="2:12" x14ac:dyDescent="0.3">
      <c r="B306" s="84"/>
      <c r="C306" s="79"/>
      <c r="D306" s="33"/>
      <c r="E306" s="37"/>
      <c r="F306" s="34" t="s">
        <v>37</v>
      </c>
      <c r="G306" s="45"/>
      <c r="H306" s="38">
        <v>7.6999999999999999E-2</v>
      </c>
      <c r="I306" s="65" t="str">
        <f t="shared" si="12"/>
        <v>Rg. Nicht in EUR</v>
      </c>
      <c r="J306" s="64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77">
        <f t="shared" si="14"/>
        <v>0</v>
      </c>
    </row>
    <row r="307" spans="2:12" x14ac:dyDescent="0.3">
      <c r="B307" s="84"/>
      <c r="C307" s="79"/>
      <c r="D307" s="33"/>
      <c r="E307" s="37"/>
      <c r="F307" s="34" t="s">
        <v>37</v>
      </c>
      <c r="G307" s="45"/>
      <c r="H307" s="38">
        <v>7.6999999999999999E-2</v>
      </c>
      <c r="I307" s="65" t="str">
        <f t="shared" si="12"/>
        <v>Rg. Nicht in EUR</v>
      </c>
      <c r="J307" s="64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77">
        <f t="shared" si="14"/>
        <v>0</v>
      </c>
    </row>
    <row r="308" spans="2:12" x14ac:dyDescent="0.3">
      <c r="B308" s="84"/>
      <c r="C308" s="79"/>
      <c r="D308" s="33"/>
      <c r="E308" s="37"/>
      <c r="F308" s="34" t="s">
        <v>37</v>
      </c>
      <c r="G308" s="45"/>
      <c r="H308" s="38">
        <v>7.6999999999999999E-2</v>
      </c>
      <c r="I308" s="65" t="str">
        <f t="shared" si="12"/>
        <v>Rg. Nicht in EUR</v>
      </c>
      <c r="J308" s="64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77">
        <f t="shared" si="14"/>
        <v>0</v>
      </c>
    </row>
    <row r="309" spans="2:12" x14ac:dyDescent="0.3">
      <c r="B309" s="84"/>
      <c r="C309" s="79"/>
      <c r="D309" s="33"/>
      <c r="E309" s="37"/>
      <c r="F309" s="34" t="s">
        <v>37</v>
      </c>
      <c r="G309" s="45"/>
      <c r="H309" s="38">
        <v>7.6999999999999999E-2</v>
      </c>
      <c r="I309" s="65" t="str">
        <f t="shared" si="12"/>
        <v>Rg. Nicht in EUR</v>
      </c>
      <c r="J309" s="64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77">
        <f t="shared" si="14"/>
        <v>0</v>
      </c>
    </row>
    <row r="310" spans="2:12" x14ac:dyDescent="0.3">
      <c r="B310" s="84"/>
      <c r="C310" s="79"/>
      <c r="D310" s="33"/>
      <c r="E310" s="37"/>
      <c r="F310" s="34" t="s">
        <v>37</v>
      </c>
      <c r="G310" s="45"/>
      <c r="H310" s="38">
        <v>7.6999999999999999E-2</v>
      </c>
      <c r="I310" s="65" t="str">
        <f t="shared" si="12"/>
        <v>Rg. Nicht in EUR</v>
      </c>
      <c r="J310" s="64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77">
        <f t="shared" si="14"/>
        <v>0</v>
      </c>
    </row>
    <row r="311" spans="2:12" x14ac:dyDescent="0.3">
      <c r="B311" s="84"/>
      <c r="C311" s="79"/>
      <c r="D311" s="33"/>
      <c r="E311" s="37"/>
      <c r="F311" s="34" t="s">
        <v>37</v>
      </c>
      <c r="G311" s="45"/>
      <c r="H311" s="38">
        <v>7.6999999999999999E-2</v>
      </c>
      <c r="I311" s="65" t="str">
        <f t="shared" si="12"/>
        <v>Rg. Nicht in EUR</v>
      </c>
      <c r="J311" s="64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77">
        <f t="shared" si="14"/>
        <v>0</v>
      </c>
    </row>
    <row r="312" spans="2:12" x14ac:dyDescent="0.3">
      <c r="B312" s="84"/>
      <c r="C312" s="79"/>
      <c r="D312" s="33"/>
      <c r="E312" s="37"/>
      <c r="F312" s="34" t="s">
        <v>37</v>
      </c>
      <c r="G312" s="45"/>
      <c r="H312" s="38">
        <v>7.6999999999999999E-2</v>
      </c>
      <c r="I312" s="65" t="str">
        <f t="shared" si="12"/>
        <v>Rg. Nicht in EUR</v>
      </c>
      <c r="J312" s="64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77">
        <f t="shared" si="14"/>
        <v>0</v>
      </c>
    </row>
    <row r="313" spans="2:12" x14ac:dyDescent="0.3">
      <c r="B313" s="84"/>
      <c r="C313" s="79"/>
      <c r="D313" s="33"/>
      <c r="E313" s="37"/>
      <c r="F313" s="34" t="s">
        <v>37</v>
      </c>
      <c r="G313" s="45"/>
      <c r="H313" s="38">
        <v>7.6999999999999999E-2</v>
      </c>
      <c r="I313" s="65" t="str">
        <f t="shared" si="12"/>
        <v>Rg. Nicht in EUR</v>
      </c>
      <c r="J313" s="64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77">
        <f t="shared" si="14"/>
        <v>0</v>
      </c>
    </row>
    <row r="314" spans="2:12" x14ac:dyDescent="0.3">
      <c r="B314" s="84"/>
      <c r="C314" s="79"/>
      <c r="D314" s="33"/>
      <c r="E314" s="37"/>
      <c r="F314" s="34" t="s">
        <v>37</v>
      </c>
      <c r="G314" s="45"/>
      <c r="H314" s="38">
        <v>7.6999999999999999E-2</v>
      </c>
      <c r="I314" s="65" t="str">
        <f t="shared" si="12"/>
        <v>Rg. Nicht in EUR</v>
      </c>
      <c r="J314" s="64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77">
        <f t="shared" si="14"/>
        <v>0</v>
      </c>
    </row>
    <row r="315" spans="2:12" x14ac:dyDescent="0.3">
      <c r="B315" s="84"/>
      <c r="C315" s="79"/>
      <c r="D315" s="33"/>
      <c r="E315" s="37"/>
      <c r="F315" s="34" t="s">
        <v>37</v>
      </c>
      <c r="G315" s="45"/>
      <c r="H315" s="38">
        <v>7.6999999999999999E-2</v>
      </c>
      <c r="I315" s="65" t="str">
        <f t="shared" si="12"/>
        <v>Rg. Nicht in EUR</v>
      </c>
      <c r="J315" s="64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77">
        <f t="shared" si="14"/>
        <v>0</v>
      </c>
    </row>
    <row r="316" spans="2:12" x14ac:dyDescent="0.3">
      <c r="B316" s="84"/>
      <c r="C316" s="79"/>
      <c r="D316" s="33"/>
      <c r="E316" s="37"/>
      <c r="F316" s="34" t="s">
        <v>37</v>
      </c>
      <c r="G316" s="45"/>
      <c r="H316" s="38">
        <v>7.6999999999999999E-2</v>
      </c>
      <c r="I316" s="65" t="str">
        <f t="shared" si="12"/>
        <v>Rg. Nicht in EUR</v>
      </c>
      <c r="J316" s="64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77">
        <f t="shared" si="14"/>
        <v>0</v>
      </c>
    </row>
    <row r="317" spans="2:12" x14ac:dyDescent="0.3">
      <c r="B317" s="84"/>
      <c r="C317" s="79"/>
      <c r="D317" s="33"/>
      <c r="E317" s="37"/>
      <c r="F317" s="34" t="s">
        <v>37</v>
      </c>
      <c r="G317" s="45"/>
      <c r="H317" s="38">
        <v>7.6999999999999999E-2</v>
      </c>
      <c r="I317" s="65" t="str">
        <f t="shared" si="12"/>
        <v>Rg. Nicht in EUR</v>
      </c>
      <c r="J317" s="64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77">
        <f t="shared" si="14"/>
        <v>0</v>
      </c>
    </row>
    <row r="318" spans="2:12" x14ac:dyDescent="0.3">
      <c r="B318" s="84"/>
      <c r="C318" s="79"/>
      <c r="D318" s="33"/>
      <c r="E318" s="37"/>
      <c r="F318" s="34" t="s">
        <v>37</v>
      </c>
      <c r="G318" s="45"/>
      <c r="H318" s="38">
        <v>7.6999999999999999E-2</v>
      </c>
      <c r="I318" s="65" t="str">
        <f t="shared" si="12"/>
        <v>Rg. Nicht in EUR</v>
      </c>
      <c r="J318" s="64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77">
        <f t="shared" si="14"/>
        <v>0</v>
      </c>
    </row>
    <row r="319" spans="2:12" x14ac:dyDescent="0.3">
      <c r="B319" s="84"/>
      <c r="C319" s="79"/>
      <c r="D319" s="33"/>
      <c r="E319" s="37"/>
      <c r="F319" s="34" t="s">
        <v>37</v>
      </c>
      <c r="G319" s="45"/>
      <c r="H319" s="38">
        <v>7.6999999999999999E-2</v>
      </c>
      <c r="I319" s="65" t="str">
        <f t="shared" si="12"/>
        <v>Rg. Nicht in EUR</v>
      </c>
      <c r="J319" s="64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77">
        <f t="shared" si="14"/>
        <v>0</v>
      </c>
    </row>
    <row r="320" spans="2:12" x14ac:dyDescent="0.3">
      <c r="B320" s="84"/>
      <c r="C320" s="79"/>
      <c r="D320" s="33"/>
      <c r="E320" s="37"/>
      <c r="F320" s="34" t="s">
        <v>37</v>
      </c>
      <c r="G320" s="45"/>
      <c r="H320" s="38">
        <v>7.6999999999999999E-2</v>
      </c>
      <c r="I320" s="65" t="str">
        <f t="shared" si="12"/>
        <v>Rg. Nicht in EUR</v>
      </c>
      <c r="J320" s="64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77">
        <f t="shared" si="14"/>
        <v>0</v>
      </c>
    </row>
    <row r="321" spans="2:12" x14ac:dyDescent="0.3">
      <c r="B321" s="84"/>
      <c r="C321" s="79"/>
      <c r="D321" s="33"/>
      <c r="E321" s="37"/>
      <c r="F321" s="34" t="s">
        <v>37</v>
      </c>
      <c r="G321" s="45"/>
      <c r="H321" s="38">
        <v>7.6999999999999999E-2</v>
      </c>
      <c r="I321" s="65" t="str">
        <f t="shared" si="12"/>
        <v>Rg. Nicht in EUR</v>
      </c>
      <c r="J321" s="64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77">
        <f t="shared" si="14"/>
        <v>0</v>
      </c>
    </row>
    <row r="322" spans="2:12" x14ac:dyDescent="0.3">
      <c r="B322" s="84"/>
      <c r="C322" s="79"/>
      <c r="D322" s="33"/>
      <c r="E322" s="37"/>
      <c r="F322" s="34" t="s">
        <v>37</v>
      </c>
      <c r="G322" s="45"/>
      <c r="H322" s="38">
        <v>7.6999999999999999E-2</v>
      </c>
      <c r="I322" s="65" t="str">
        <f t="shared" si="12"/>
        <v>Rg. Nicht in EUR</v>
      </c>
      <c r="J322" s="64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77">
        <f t="shared" si="14"/>
        <v>0</v>
      </c>
    </row>
    <row r="323" spans="2:12" x14ac:dyDescent="0.3">
      <c r="B323" s="84"/>
      <c r="C323" s="79"/>
      <c r="D323" s="33"/>
      <c r="E323" s="37"/>
      <c r="F323" s="34" t="s">
        <v>37</v>
      </c>
      <c r="G323" s="45"/>
      <c r="H323" s="38">
        <v>7.6999999999999999E-2</v>
      </c>
      <c r="I323" s="65" t="str">
        <f t="shared" si="12"/>
        <v>Rg. Nicht in EUR</v>
      </c>
      <c r="J323" s="64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77">
        <f t="shared" si="14"/>
        <v>0</v>
      </c>
    </row>
    <row r="324" spans="2:12" x14ac:dyDescent="0.3">
      <c r="B324" s="84"/>
      <c r="C324" s="79"/>
      <c r="D324" s="33"/>
      <c r="E324" s="37"/>
      <c r="F324" s="34" t="s">
        <v>37</v>
      </c>
      <c r="G324" s="45"/>
      <c r="H324" s="38">
        <v>7.6999999999999999E-2</v>
      </c>
      <c r="I324" s="65" t="str">
        <f t="shared" si="12"/>
        <v>Rg. Nicht in EUR</v>
      </c>
      <c r="J324" s="64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77">
        <f t="shared" si="14"/>
        <v>0</v>
      </c>
    </row>
    <row r="325" spans="2:12" x14ac:dyDescent="0.3">
      <c r="B325" s="84"/>
      <c r="C325" s="79"/>
      <c r="D325" s="33"/>
      <c r="E325" s="37"/>
      <c r="F325" s="34" t="s">
        <v>37</v>
      </c>
      <c r="G325" s="45"/>
      <c r="H325" s="38">
        <v>7.6999999999999999E-2</v>
      </c>
      <c r="I325" s="65" t="str">
        <f t="shared" si="12"/>
        <v>Rg. Nicht in EUR</v>
      </c>
      <c r="J325" s="64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77">
        <f t="shared" si="14"/>
        <v>0</v>
      </c>
    </row>
    <row r="326" spans="2:12" x14ac:dyDescent="0.3">
      <c r="B326" s="84"/>
      <c r="C326" s="79"/>
      <c r="D326" s="33"/>
      <c r="E326" s="37"/>
      <c r="F326" s="34" t="s">
        <v>37</v>
      </c>
      <c r="G326" s="45"/>
      <c r="H326" s="38">
        <v>7.6999999999999999E-2</v>
      </c>
      <c r="I326" s="65" t="str">
        <f t="shared" si="12"/>
        <v>Rg. Nicht in EUR</v>
      </c>
      <c r="J326" s="64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77">
        <f t="shared" si="14"/>
        <v>0</v>
      </c>
    </row>
    <row r="327" spans="2:12" x14ac:dyDescent="0.3">
      <c r="B327" s="84"/>
      <c r="C327" s="79"/>
      <c r="D327" s="33"/>
      <c r="E327" s="37"/>
      <c r="F327" s="34" t="s">
        <v>37</v>
      </c>
      <c r="G327" s="45"/>
      <c r="H327" s="38">
        <v>7.6999999999999999E-2</v>
      </c>
      <c r="I327" s="65" t="str">
        <f t="shared" si="12"/>
        <v>Rg. Nicht in EUR</v>
      </c>
      <c r="J327" s="64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77">
        <f t="shared" si="14"/>
        <v>0</v>
      </c>
    </row>
    <row r="328" spans="2:12" x14ac:dyDescent="0.3">
      <c r="B328" s="84"/>
      <c r="C328" s="79"/>
      <c r="D328" s="33"/>
      <c r="E328" s="37"/>
      <c r="F328" s="34" t="s">
        <v>37</v>
      </c>
      <c r="G328" s="45"/>
      <c r="H328" s="38">
        <v>7.6999999999999999E-2</v>
      </c>
      <c r="I328" s="65" t="str">
        <f t="shared" si="12"/>
        <v>Rg. Nicht in EUR</v>
      </c>
      <c r="J328" s="64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77">
        <f t="shared" si="14"/>
        <v>0</v>
      </c>
    </row>
    <row r="329" spans="2:12" x14ac:dyDescent="0.3">
      <c r="B329" s="84"/>
      <c r="C329" s="79"/>
      <c r="D329" s="33"/>
      <c r="E329" s="37"/>
      <c r="F329" s="34" t="s">
        <v>37</v>
      </c>
      <c r="G329" s="45"/>
      <c r="H329" s="38">
        <v>7.6999999999999999E-2</v>
      </c>
      <c r="I329" s="65" t="str">
        <f t="shared" si="12"/>
        <v>Rg. Nicht in EUR</v>
      </c>
      <c r="J329" s="64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77">
        <f t="shared" si="14"/>
        <v>0</v>
      </c>
    </row>
    <row r="330" spans="2:12" x14ac:dyDescent="0.3">
      <c r="B330" s="84"/>
      <c r="C330" s="79"/>
      <c r="D330" s="33"/>
      <c r="E330" s="37"/>
      <c r="F330" s="34" t="s">
        <v>37</v>
      </c>
      <c r="G330" s="45"/>
      <c r="H330" s="38">
        <v>7.6999999999999999E-2</v>
      </c>
      <c r="I330" s="65" t="str">
        <f t="shared" ref="I330:I393" si="15">IF(F330="EUR",G330*H330,"Rg. Nicht in EUR")</f>
        <v>Rg. Nicht in EUR</v>
      </c>
      <c r="J330" s="64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77">
        <f t="shared" ref="L330:L393" si="17">IF(H330=100%,K330,J330+K330)</f>
        <v>0</v>
      </c>
    </row>
    <row r="331" spans="2:12" x14ac:dyDescent="0.3">
      <c r="B331" s="84"/>
      <c r="C331" s="79"/>
      <c r="D331" s="33"/>
      <c r="E331" s="37"/>
      <c r="F331" s="34" t="s">
        <v>37</v>
      </c>
      <c r="G331" s="45"/>
      <c r="H331" s="38">
        <v>7.6999999999999999E-2</v>
      </c>
      <c r="I331" s="65" t="str">
        <f t="shared" si="15"/>
        <v>Rg. Nicht in EUR</v>
      </c>
      <c r="J331" s="64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77">
        <f t="shared" si="17"/>
        <v>0</v>
      </c>
    </row>
    <row r="332" spans="2:12" x14ac:dyDescent="0.3">
      <c r="B332" s="84"/>
      <c r="C332" s="79"/>
      <c r="D332" s="33"/>
      <c r="E332" s="37"/>
      <c r="F332" s="34" t="s">
        <v>37</v>
      </c>
      <c r="G332" s="45"/>
      <c r="H332" s="38">
        <v>7.6999999999999999E-2</v>
      </c>
      <c r="I332" s="65" t="str">
        <f t="shared" si="15"/>
        <v>Rg. Nicht in EUR</v>
      </c>
      <c r="J332" s="64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77">
        <f t="shared" si="17"/>
        <v>0</v>
      </c>
    </row>
    <row r="333" spans="2:12" x14ac:dyDescent="0.3">
      <c r="B333" s="84"/>
      <c r="C333" s="79"/>
      <c r="D333" s="33"/>
      <c r="E333" s="37"/>
      <c r="F333" s="34" t="s">
        <v>37</v>
      </c>
      <c r="G333" s="45"/>
      <c r="H333" s="38">
        <v>7.6999999999999999E-2</v>
      </c>
      <c r="I333" s="65" t="str">
        <f t="shared" si="15"/>
        <v>Rg. Nicht in EUR</v>
      </c>
      <c r="J333" s="64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77">
        <f t="shared" si="17"/>
        <v>0</v>
      </c>
    </row>
    <row r="334" spans="2:12" x14ac:dyDescent="0.3">
      <c r="B334" s="84"/>
      <c r="C334" s="79"/>
      <c r="D334" s="33"/>
      <c r="E334" s="37"/>
      <c r="F334" s="34" t="s">
        <v>37</v>
      </c>
      <c r="G334" s="45"/>
      <c r="H334" s="38">
        <v>7.6999999999999999E-2</v>
      </c>
      <c r="I334" s="65" t="str">
        <f t="shared" si="15"/>
        <v>Rg. Nicht in EUR</v>
      </c>
      <c r="J334" s="64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77">
        <f t="shared" si="17"/>
        <v>0</v>
      </c>
    </row>
    <row r="335" spans="2:12" x14ac:dyDescent="0.3">
      <c r="B335" s="84"/>
      <c r="C335" s="79"/>
      <c r="D335" s="33"/>
      <c r="E335" s="37"/>
      <c r="F335" s="34" t="s">
        <v>37</v>
      </c>
      <c r="G335" s="45"/>
      <c r="H335" s="38">
        <v>7.6999999999999999E-2</v>
      </c>
      <c r="I335" s="65" t="str">
        <f t="shared" si="15"/>
        <v>Rg. Nicht in EUR</v>
      </c>
      <c r="J335" s="64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77">
        <f t="shared" si="17"/>
        <v>0</v>
      </c>
    </row>
    <row r="336" spans="2:12" x14ac:dyDescent="0.3">
      <c r="B336" s="84"/>
      <c r="C336" s="79"/>
      <c r="D336" s="33"/>
      <c r="E336" s="37"/>
      <c r="F336" s="34" t="s">
        <v>37</v>
      </c>
      <c r="G336" s="45"/>
      <c r="H336" s="38">
        <v>7.6999999999999999E-2</v>
      </c>
      <c r="I336" s="65" t="str">
        <f t="shared" si="15"/>
        <v>Rg. Nicht in EUR</v>
      </c>
      <c r="J336" s="64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77">
        <f t="shared" si="17"/>
        <v>0</v>
      </c>
    </row>
    <row r="337" spans="2:12" x14ac:dyDescent="0.3">
      <c r="B337" s="84"/>
      <c r="C337" s="79"/>
      <c r="D337" s="33"/>
      <c r="E337" s="37"/>
      <c r="F337" s="34" t="s">
        <v>37</v>
      </c>
      <c r="G337" s="45"/>
      <c r="H337" s="38">
        <v>7.6999999999999999E-2</v>
      </c>
      <c r="I337" s="65" t="str">
        <f t="shared" si="15"/>
        <v>Rg. Nicht in EUR</v>
      </c>
      <c r="J337" s="64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77">
        <f t="shared" si="17"/>
        <v>0</v>
      </c>
    </row>
    <row r="338" spans="2:12" x14ac:dyDescent="0.3">
      <c r="B338" s="84"/>
      <c r="C338" s="79"/>
      <c r="D338" s="33"/>
      <c r="E338" s="37"/>
      <c r="F338" s="34" t="s">
        <v>37</v>
      </c>
      <c r="G338" s="45"/>
      <c r="H338" s="38">
        <v>7.6999999999999999E-2</v>
      </c>
      <c r="I338" s="65" t="str">
        <f t="shared" si="15"/>
        <v>Rg. Nicht in EUR</v>
      </c>
      <c r="J338" s="64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77">
        <f t="shared" si="17"/>
        <v>0</v>
      </c>
    </row>
    <row r="339" spans="2:12" x14ac:dyDescent="0.3">
      <c r="B339" s="84"/>
      <c r="C339" s="79"/>
      <c r="D339" s="33"/>
      <c r="E339" s="37"/>
      <c r="F339" s="34" t="s">
        <v>37</v>
      </c>
      <c r="G339" s="45"/>
      <c r="H339" s="38">
        <v>7.6999999999999999E-2</v>
      </c>
      <c r="I339" s="65" t="str">
        <f t="shared" si="15"/>
        <v>Rg. Nicht in EUR</v>
      </c>
      <c r="J339" s="64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77">
        <f t="shared" si="17"/>
        <v>0</v>
      </c>
    </row>
    <row r="340" spans="2:12" x14ac:dyDescent="0.3">
      <c r="B340" s="84"/>
      <c r="C340" s="79"/>
      <c r="D340" s="33"/>
      <c r="E340" s="37"/>
      <c r="F340" s="34" t="s">
        <v>37</v>
      </c>
      <c r="G340" s="45"/>
      <c r="H340" s="38">
        <v>7.6999999999999999E-2</v>
      </c>
      <c r="I340" s="65" t="str">
        <f t="shared" si="15"/>
        <v>Rg. Nicht in EUR</v>
      </c>
      <c r="J340" s="64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77">
        <f t="shared" si="17"/>
        <v>0</v>
      </c>
    </row>
    <row r="341" spans="2:12" x14ac:dyDescent="0.3">
      <c r="B341" s="84"/>
      <c r="C341" s="79"/>
      <c r="D341" s="33"/>
      <c r="E341" s="37"/>
      <c r="F341" s="34" t="s">
        <v>37</v>
      </c>
      <c r="G341" s="45"/>
      <c r="H341" s="38">
        <v>7.6999999999999999E-2</v>
      </c>
      <c r="I341" s="65" t="str">
        <f t="shared" si="15"/>
        <v>Rg. Nicht in EUR</v>
      </c>
      <c r="J341" s="64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77">
        <f t="shared" si="17"/>
        <v>0</v>
      </c>
    </row>
    <row r="342" spans="2:12" x14ac:dyDescent="0.3">
      <c r="B342" s="84"/>
      <c r="C342" s="79"/>
      <c r="D342" s="33"/>
      <c r="E342" s="37"/>
      <c r="F342" s="34" t="s">
        <v>37</v>
      </c>
      <c r="G342" s="45"/>
      <c r="H342" s="38">
        <v>7.6999999999999999E-2</v>
      </c>
      <c r="I342" s="65" t="str">
        <f t="shared" si="15"/>
        <v>Rg. Nicht in EUR</v>
      </c>
      <c r="J342" s="64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77">
        <f t="shared" si="17"/>
        <v>0</v>
      </c>
    </row>
    <row r="343" spans="2:12" x14ac:dyDescent="0.3">
      <c r="B343" s="84"/>
      <c r="C343" s="79"/>
      <c r="D343" s="33"/>
      <c r="E343" s="37"/>
      <c r="F343" s="34" t="s">
        <v>37</v>
      </c>
      <c r="G343" s="45"/>
      <c r="H343" s="38">
        <v>7.6999999999999999E-2</v>
      </c>
      <c r="I343" s="65" t="str">
        <f t="shared" si="15"/>
        <v>Rg. Nicht in EUR</v>
      </c>
      <c r="J343" s="64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77">
        <f t="shared" si="17"/>
        <v>0</v>
      </c>
    </row>
    <row r="344" spans="2:12" x14ac:dyDescent="0.3">
      <c r="B344" s="84"/>
      <c r="C344" s="79"/>
      <c r="D344" s="33"/>
      <c r="E344" s="37"/>
      <c r="F344" s="34" t="s">
        <v>37</v>
      </c>
      <c r="G344" s="45"/>
      <c r="H344" s="38">
        <v>7.6999999999999999E-2</v>
      </c>
      <c r="I344" s="65" t="str">
        <f t="shared" si="15"/>
        <v>Rg. Nicht in EUR</v>
      </c>
      <c r="J344" s="64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77">
        <f t="shared" si="17"/>
        <v>0</v>
      </c>
    </row>
    <row r="345" spans="2:12" x14ac:dyDescent="0.3">
      <c r="B345" s="84"/>
      <c r="C345" s="79"/>
      <c r="D345" s="33"/>
      <c r="E345" s="37"/>
      <c r="F345" s="34" t="s">
        <v>37</v>
      </c>
      <c r="G345" s="45"/>
      <c r="H345" s="38">
        <v>7.6999999999999999E-2</v>
      </c>
      <c r="I345" s="65" t="str">
        <f t="shared" si="15"/>
        <v>Rg. Nicht in EUR</v>
      </c>
      <c r="J345" s="64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77">
        <f t="shared" si="17"/>
        <v>0</v>
      </c>
    </row>
    <row r="346" spans="2:12" x14ac:dyDescent="0.3">
      <c r="B346" s="84"/>
      <c r="C346" s="79"/>
      <c r="D346" s="33"/>
      <c r="E346" s="37"/>
      <c r="F346" s="34" t="s">
        <v>37</v>
      </c>
      <c r="G346" s="45"/>
      <c r="H346" s="38">
        <v>7.6999999999999999E-2</v>
      </c>
      <c r="I346" s="65" t="str">
        <f t="shared" si="15"/>
        <v>Rg. Nicht in EUR</v>
      </c>
      <c r="J346" s="64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77">
        <f t="shared" si="17"/>
        <v>0</v>
      </c>
    </row>
    <row r="347" spans="2:12" x14ac:dyDescent="0.3">
      <c r="B347" s="84"/>
      <c r="C347" s="79"/>
      <c r="D347" s="33"/>
      <c r="E347" s="37"/>
      <c r="F347" s="34" t="s">
        <v>37</v>
      </c>
      <c r="G347" s="45"/>
      <c r="H347" s="38">
        <v>7.6999999999999999E-2</v>
      </c>
      <c r="I347" s="65" t="str">
        <f t="shared" si="15"/>
        <v>Rg. Nicht in EUR</v>
      </c>
      <c r="J347" s="64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77">
        <f t="shared" si="17"/>
        <v>0</v>
      </c>
    </row>
    <row r="348" spans="2:12" x14ac:dyDescent="0.3">
      <c r="B348" s="84"/>
      <c r="C348" s="79"/>
      <c r="D348" s="33"/>
      <c r="E348" s="37"/>
      <c r="F348" s="34" t="s">
        <v>37</v>
      </c>
      <c r="G348" s="45"/>
      <c r="H348" s="38">
        <v>7.6999999999999999E-2</v>
      </c>
      <c r="I348" s="65" t="str">
        <f t="shared" si="15"/>
        <v>Rg. Nicht in EUR</v>
      </c>
      <c r="J348" s="64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77">
        <f t="shared" si="17"/>
        <v>0</v>
      </c>
    </row>
    <row r="349" spans="2:12" x14ac:dyDescent="0.3">
      <c r="B349" s="84"/>
      <c r="C349" s="79"/>
      <c r="D349" s="33"/>
      <c r="E349" s="37"/>
      <c r="F349" s="34" t="s">
        <v>37</v>
      </c>
      <c r="G349" s="45"/>
      <c r="H349" s="38">
        <v>7.6999999999999999E-2</v>
      </c>
      <c r="I349" s="65" t="str">
        <f t="shared" si="15"/>
        <v>Rg. Nicht in EUR</v>
      </c>
      <c r="J349" s="64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77">
        <f t="shared" si="17"/>
        <v>0</v>
      </c>
    </row>
    <row r="350" spans="2:12" x14ac:dyDescent="0.3">
      <c r="B350" s="84"/>
      <c r="C350" s="79"/>
      <c r="D350" s="33"/>
      <c r="E350" s="37"/>
      <c r="F350" s="34" t="s">
        <v>37</v>
      </c>
      <c r="G350" s="45"/>
      <c r="H350" s="38">
        <v>7.6999999999999999E-2</v>
      </c>
      <c r="I350" s="65" t="str">
        <f t="shared" si="15"/>
        <v>Rg. Nicht in EUR</v>
      </c>
      <c r="J350" s="64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77">
        <f t="shared" si="17"/>
        <v>0</v>
      </c>
    </row>
    <row r="351" spans="2:12" x14ac:dyDescent="0.3">
      <c r="B351" s="84"/>
      <c r="C351" s="79"/>
      <c r="D351" s="33"/>
      <c r="E351" s="37"/>
      <c r="F351" s="34" t="s">
        <v>37</v>
      </c>
      <c r="G351" s="45"/>
      <c r="H351" s="38">
        <v>7.6999999999999999E-2</v>
      </c>
      <c r="I351" s="65" t="str">
        <f t="shared" si="15"/>
        <v>Rg. Nicht in EUR</v>
      </c>
      <c r="J351" s="64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77">
        <f t="shared" si="17"/>
        <v>0</v>
      </c>
    </row>
    <row r="352" spans="2:12" x14ac:dyDescent="0.3">
      <c r="B352" s="84"/>
      <c r="C352" s="79"/>
      <c r="D352" s="33"/>
      <c r="E352" s="37"/>
      <c r="F352" s="34" t="s">
        <v>37</v>
      </c>
      <c r="G352" s="45"/>
      <c r="H352" s="38">
        <v>7.6999999999999999E-2</v>
      </c>
      <c r="I352" s="65" t="str">
        <f t="shared" si="15"/>
        <v>Rg. Nicht in EUR</v>
      </c>
      <c r="J352" s="64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77">
        <f t="shared" si="17"/>
        <v>0</v>
      </c>
    </row>
    <row r="353" spans="2:12" x14ac:dyDescent="0.3">
      <c r="B353" s="84"/>
      <c r="C353" s="79"/>
      <c r="D353" s="33"/>
      <c r="E353" s="37"/>
      <c r="F353" s="34" t="s">
        <v>37</v>
      </c>
      <c r="G353" s="45"/>
      <c r="H353" s="38">
        <v>7.6999999999999999E-2</v>
      </c>
      <c r="I353" s="65" t="str">
        <f t="shared" si="15"/>
        <v>Rg. Nicht in EUR</v>
      </c>
      <c r="J353" s="64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77">
        <f t="shared" si="17"/>
        <v>0</v>
      </c>
    </row>
    <row r="354" spans="2:12" x14ac:dyDescent="0.3">
      <c r="B354" s="84"/>
      <c r="C354" s="79"/>
      <c r="D354" s="33"/>
      <c r="E354" s="37"/>
      <c r="F354" s="34" t="s">
        <v>37</v>
      </c>
      <c r="G354" s="45"/>
      <c r="H354" s="38">
        <v>7.6999999999999999E-2</v>
      </c>
      <c r="I354" s="65" t="str">
        <f t="shared" si="15"/>
        <v>Rg. Nicht in EUR</v>
      </c>
      <c r="J354" s="64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77">
        <f t="shared" si="17"/>
        <v>0</v>
      </c>
    </row>
    <row r="355" spans="2:12" x14ac:dyDescent="0.3">
      <c r="B355" s="84"/>
      <c r="C355" s="79"/>
      <c r="D355" s="33"/>
      <c r="E355" s="37"/>
      <c r="F355" s="34" t="s">
        <v>37</v>
      </c>
      <c r="G355" s="45"/>
      <c r="H355" s="38">
        <v>7.6999999999999999E-2</v>
      </c>
      <c r="I355" s="65" t="str">
        <f t="shared" si="15"/>
        <v>Rg. Nicht in EUR</v>
      </c>
      <c r="J355" s="64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77">
        <f t="shared" si="17"/>
        <v>0</v>
      </c>
    </row>
    <row r="356" spans="2:12" x14ac:dyDescent="0.3">
      <c r="B356" s="84"/>
      <c r="C356" s="79"/>
      <c r="D356" s="33"/>
      <c r="E356" s="37"/>
      <c r="F356" s="34" t="s">
        <v>37</v>
      </c>
      <c r="G356" s="45"/>
      <c r="H356" s="38">
        <v>7.6999999999999999E-2</v>
      </c>
      <c r="I356" s="65" t="str">
        <f t="shared" si="15"/>
        <v>Rg. Nicht in EUR</v>
      </c>
      <c r="J356" s="64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77">
        <f t="shared" si="17"/>
        <v>0</v>
      </c>
    </row>
    <row r="357" spans="2:12" x14ac:dyDescent="0.3">
      <c r="B357" s="84"/>
      <c r="C357" s="79"/>
      <c r="D357" s="33"/>
      <c r="E357" s="37"/>
      <c r="F357" s="34" t="s">
        <v>37</v>
      </c>
      <c r="G357" s="45"/>
      <c r="H357" s="38">
        <v>7.6999999999999999E-2</v>
      </c>
      <c r="I357" s="65" t="str">
        <f t="shared" si="15"/>
        <v>Rg. Nicht in EUR</v>
      </c>
      <c r="J357" s="64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77">
        <f t="shared" si="17"/>
        <v>0</v>
      </c>
    </row>
    <row r="358" spans="2:12" x14ac:dyDescent="0.3">
      <c r="B358" s="84"/>
      <c r="C358" s="79"/>
      <c r="D358" s="33"/>
      <c r="E358" s="37"/>
      <c r="F358" s="34" t="s">
        <v>37</v>
      </c>
      <c r="G358" s="45"/>
      <c r="H358" s="38">
        <v>7.6999999999999999E-2</v>
      </c>
      <c r="I358" s="65" t="str">
        <f t="shared" si="15"/>
        <v>Rg. Nicht in EUR</v>
      </c>
      <c r="J358" s="64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77">
        <f t="shared" si="17"/>
        <v>0</v>
      </c>
    </row>
    <row r="359" spans="2:12" x14ac:dyDescent="0.3">
      <c r="B359" s="84"/>
      <c r="C359" s="79"/>
      <c r="D359" s="33"/>
      <c r="E359" s="37"/>
      <c r="F359" s="34" t="s">
        <v>37</v>
      </c>
      <c r="G359" s="45"/>
      <c r="H359" s="38">
        <v>7.6999999999999999E-2</v>
      </c>
      <c r="I359" s="65" t="str">
        <f t="shared" si="15"/>
        <v>Rg. Nicht in EUR</v>
      </c>
      <c r="J359" s="64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77">
        <f t="shared" si="17"/>
        <v>0</v>
      </c>
    </row>
    <row r="360" spans="2:12" x14ac:dyDescent="0.3">
      <c r="B360" s="84"/>
      <c r="C360" s="79"/>
      <c r="D360" s="33"/>
      <c r="E360" s="37"/>
      <c r="F360" s="34" t="s">
        <v>37</v>
      </c>
      <c r="G360" s="45"/>
      <c r="H360" s="38">
        <v>7.6999999999999999E-2</v>
      </c>
      <c r="I360" s="65" t="str">
        <f t="shared" si="15"/>
        <v>Rg. Nicht in EUR</v>
      </c>
      <c r="J360" s="64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77">
        <f t="shared" si="17"/>
        <v>0</v>
      </c>
    </row>
    <row r="361" spans="2:12" x14ac:dyDescent="0.3">
      <c r="B361" s="84"/>
      <c r="C361" s="79"/>
      <c r="D361" s="33"/>
      <c r="E361" s="37"/>
      <c r="F361" s="34" t="s">
        <v>37</v>
      </c>
      <c r="G361" s="45"/>
      <c r="H361" s="38">
        <v>7.6999999999999999E-2</v>
      </c>
      <c r="I361" s="65" t="str">
        <f t="shared" si="15"/>
        <v>Rg. Nicht in EUR</v>
      </c>
      <c r="J361" s="64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77">
        <f t="shared" si="17"/>
        <v>0</v>
      </c>
    </row>
    <row r="362" spans="2:12" x14ac:dyDescent="0.3">
      <c r="B362" s="84"/>
      <c r="C362" s="79"/>
      <c r="D362" s="33"/>
      <c r="E362" s="37"/>
      <c r="F362" s="34" t="s">
        <v>37</v>
      </c>
      <c r="G362" s="45"/>
      <c r="H362" s="38">
        <v>7.6999999999999999E-2</v>
      </c>
      <c r="I362" s="65" t="str">
        <f t="shared" si="15"/>
        <v>Rg. Nicht in EUR</v>
      </c>
      <c r="J362" s="64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77">
        <f t="shared" si="17"/>
        <v>0</v>
      </c>
    </row>
    <row r="363" spans="2:12" x14ac:dyDescent="0.3">
      <c r="B363" s="84"/>
      <c r="C363" s="79"/>
      <c r="D363" s="33"/>
      <c r="E363" s="37"/>
      <c r="F363" s="34" t="s">
        <v>37</v>
      </c>
      <c r="G363" s="45"/>
      <c r="H363" s="38">
        <v>7.6999999999999999E-2</v>
      </c>
      <c r="I363" s="65" t="str">
        <f t="shared" si="15"/>
        <v>Rg. Nicht in EUR</v>
      </c>
      <c r="J363" s="64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77">
        <f t="shared" si="17"/>
        <v>0</v>
      </c>
    </row>
    <row r="364" spans="2:12" x14ac:dyDescent="0.3">
      <c r="B364" s="84"/>
      <c r="C364" s="79"/>
      <c r="D364" s="33"/>
      <c r="E364" s="37"/>
      <c r="F364" s="34" t="s">
        <v>37</v>
      </c>
      <c r="G364" s="45"/>
      <c r="H364" s="38">
        <v>7.6999999999999999E-2</v>
      </c>
      <c r="I364" s="65" t="str">
        <f t="shared" si="15"/>
        <v>Rg. Nicht in EUR</v>
      </c>
      <c r="J364" s="64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77">
        <f t="shared" si="17"/>
        <v>0</v>
      </c>
    </row>
    <row r="365" spans="2:12" x14ac:dyDescent="0.3">
      <c r="B365" s="84"/>
      <c r="C365" s="79"/>
      <c r="D365" s="33"/>
      <c r="E365" s="37"/>
      <c r="F365" s="34" t="s">
        <v>37</v>
      </c>
      <c r="G365" s="45"/>
      <c r="H365" s="38">
        <v>7.6999999999999999E-2</v>
      </c>
      <c r="I365" s="65" t="str">
        <f t="shared" si="15"/>
        <v>Rg. Nicht in EUR</v>
      </c>
      <c r="J365" s="64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77">
        <f t="shared" si="17"/>
        <v>0</v>
      </c>
    </row>
    <row r="366" spans="2:12" x14ac:dyDescent="0.3">
      <c r="B366" s="84"/>
      <c r="C366" s="79"/>
      <c r="D366" s="33"/>
      <c r="E366" s="37"/>
      <c r="F366" s="34" t="s">
        <v>37</v>
      </c>
      <c r="G366" s="45"/>
      <c r="H366" s="38">
        <v>7.6999999999999999E-2</v>
      </c>
      <c r="I366" s="65" t="str">
        <f t="shared" si="15"/>
        <v>Rg. Nicht in EUR</v>
      </c>
      <c r="J366" s="64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77">
        <f t="shared" si="17"/>
        <v>0</v>
      </c>
    </row>
    <row r="367" spans="2:12" x14ac:dyDescent="0.3">
      <c r="B367" s="84"/>
      <c r="C367" s="79"/>
      <c r="D367" s="33"/>
      <c r="E367" s="37"/>
      <c r="F367" s="34" t="s">
        <v>37</v>
      </c>
      <c r="G367" s="45"/>
      <c r="H367" s="38">
        <v>7.6999999999999999E-2</v>
      </c>
      <c r="I367" s="65" t="str">
        <f t="shared" si="15"/>
        <v>Rg. Nicht in EUR</v>
      </c>
      <c r="J367" s="64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77">
        <f t="shared" si="17"/>
        <v>0</v>
      </c>
    </row>
    <row r="368" spans="2:12" x14ac:dyDescent="0.3">
      <c r="B368" s="84"/>
      <c r="C368" s="79"/>
      <c r="D368" s="33"/>
      <c r="E368" s="37"/>
      <c r="F368" s="34" t="s">
        <v>37</v>
      </c>
      <c r="G368" s="45"/>
      <c r="H368" s="38">
        <v>7.6999999999999999E-2</v>
      </c>
      <c r="I368" s="65" t="str">
        <f t="shared" si="15"/>
        <v>Rg. Nicht in EUR</v>
      </c>
      <c r="J368" s="64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77">
        <f t="shared" si="17"/>
        <v>0</v>
      </c>
    </row>
    <row r="369" spans="2:12" x14ac:dyDescent="0.3">
      <c r="B369" s="84"/>
      <c r="C369" s="79"/>
      <c r="D369" s="33"/>
      <c r="E369" s="37"/>
      <c r="F369" s="34" t="s">
        <v>37</v>
      </c>
      <c r="G369" s="45"/>
      <c r="H369" s="38">
        <v>7.6999999999999999E-2</v>
      </c>
      <c r="I369" s="65" t="str">
        <f t="shared" si="15"/>
        <v>Rg. Nicht in EUR</v>
      </c>
      <c r="J369" s="64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77">
        <f t="shared" si="17"/>
        <v>0</v>
      </c>
    </row>
    <row r="370" spans="2:12" x14ac:dyDescent="0.3">
      <c r="B370" s="84"/>
      <c r="C370" s="79"/>
      <c r="D370" s="33"/>
      <c r="E370" s="37"/>
      <c r="F370" s="34" t="s">
        <v>37</v>
      </c>
      <c r="G370" s="45"/>
      <c r="H370" s="38">
        <v>7.6999999999999999E-2</v>
      </c>
      <c r="I370" s="65" t="str">
        <f t="shared" si="15"/>
        <v>Rg. Nicht in EUR</v>
      </c>
      <c r="J370" s="64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77">
        <f t="shared" si="17"/>
        <v>0</v>
      </c>
    </row>
    <row r="371" spans="2:12" x14ac:dyDescent="0.3">
      <c r="B371" s="84"/>
      <c r="C371" s="79"/>
      <c r="D371" s="33"/>
      <c r="E371" s="37"/>
      <c r="F371" s="34" t="s">
        <v>37</v>
      </c>
      <c r="G371" s="45"/>
      <c r="H371" s="38">
        <v>7.6999999999999999E-2</v>
      </c>
      <c r="I371" s="65" t="str">
        <f t="shared" si="15"/>
        <v>Rg. Nicht in EUR</v>
      </c>
      <c r="J371" s="64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77">
        <f t="shared" si="17"/>
        <v>0</v>
      </c>
    </row>
    <row r="372" spans="2:12" x14ac:dyDescent="0.3">
      <c r="B372" s="84"/>
      <c r="C372" s="79"/>
      <c r="D372" s="33"/>
      <c r="E372" s="37"/>
      <c r="F372" s="34" t="s">
        <v>37</v>
      </c>
      <c r="G372" s="45"/>
      <c r="H372" s="38">
        <v>7.6999999999999999E-2</v>
      </c>
      <c r="I372" s="65" t="str">
        <f t="shared" si="15"/>
        <v>Rg. Nicht in EUR</v>
      </c>
      <c r="J372" s="64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77">
        <f t="shared" si="17"/>
        <v>0</v>
      </c>
    </row>
    <row r="373" spans="2:12" x14ac:dyDescent="0.3">
      <c r="B373" s="84"/>
      <c r="C373" s="79"/>
      <c r="D373" s="33"/>
      <c r="E373" s="37"/>
      <c r="F373" s="34" t="s">
        <v>37</v>
      </c>
      <c r="G373" s="45"/>
      <c r="H373" s="38">
        <v>7.6999999999999999E-2</v>
      </c>
      <c r="I373" s="65" t="str">
        <f t="shared" si="15"/>
        <v>Rg. Nicht in EUR</v>
      </c>
      <c r="J373" s="64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77">
        <f t="shared" si="17"/>
        <v>0</v>
      </c>
    </row>
    <row r="374" spans="2:12" x14ac:dyDescent="0.3">
      <c r="B374" s="84"/>
      <c r="C374" s="79"/>
      <c r="D374" s="33"/>
      <c r="E374" s="37"/>
      <c r="F374" s="34" t="s">
        <v>37</v>
      </c>
      <c r="G374" s="45"/>
      <c r="H374" s="38">
        <v>7.6999999999999999E-2</v>
      </c>
      <c r="I374" s="65" t="str">
        <f t="shared" si="15"/>
        <v>Rg. Nicht in EUR</v>
      </c>
      <c r="J374" s="64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77">
        <f t="shared" si="17"/>
        <v>0</v>
      </c>
    </row>
    <row r="375" spans="2:12" x14ac:dyDescent="0.3">
      <c r="B375" s="84"/>
      <c r="C375" s="79"/>
      <c r="D375" s="33"/>
      <c r="E375" s="37"/>
      <c r="F375" s="34" t="s">
        <v>37</v>
      </c>
      <c r="G375" s="45"/>
      <c r="H375" s="38">
        <v>7.6999999999999999E-2</v>
      </c>
      <c r="I375" s="65" t="str">
        <f t="shared" si="15"/>
        <v>Rg. Nicht in EUR</v>
      </c>
      <c r="J375" s="64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77">
        <f t="shared" si="17"/>
        <v>0</v>
      </c>
    </row>
    <row r="376" spans="2:12" x14ac:dyDescent="0.3">
      <c r="B376" s="84"/>
      <c r="C376" s="79"/>
      <c r="D376" s="33"/>
      <c r="E376" s="37"/>
      <c r="F376" s="34" t="s">
        <v>37</v>
      </c>
      <c r="G376" s="45"/>
      <c r="H376" s="38">
        <v>7.6999999999999999E-2</v>
      </c>
      <c r="I376" s="65" t="str">
        <f t="shared" si="15"/>
        <v>Rg. Nicht in EUR</v>
      </c>
      <c r="J376" s="64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77">
        <f t="shared" si="17"/>
        <v>0</v>
      </c>
    </row>
    <row r="377" spans="2:12" x14ac:dyDescent="0.3">
      <c r="B377" s="84"/>
      <c r="C377" s="79"/>
      <c r="D377" s="33"/>
      <c r="E377" s="37"/>
      <c r="F377" s="34" t="s">
        <v>37</v>
      </c>
      <c r="G377" s="45"/>
      <c r="H377" s="38">
        <v>7.6999999999999999E-2</v>
      </c>
      <c r="I377" s="65" t="str">
        <f t="shared" si="15"/>
        <v>Rg. Nicht in EUR</v>
      </c>
      <c r="J377" s="64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77">
        <f t="shared" si="17"/>
        <v>0</v>
      </c>
    </row>
    <row r="378" spans="2:12" x14ac:dyDescent="0.3">
      <c r="B378" s="84"/>
      <c r="C378" s="79"/>
      <c r="D378" s="33"/>
      <c r="E378" s="37"/>
      <c r="F378" s="34" t="s">
        <v>37</v>
      </c>
      <c r="G378" s="45"/>
      <c r="H378" s="38">
        <v>7.6999999999999999E-2</v>
      </c>
      <c r="I378" s="65" t="str">
        <f t="shared" si="15"/>
        <v>Rg. Nicht in EUR</v>
      </c>
      <c r="J378" s="64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77">
        <f t="shared" si="17"/>
        <v>0</v>
      </c>
    </row>
    <row r="379" spans="2:12" x14ac:dyDescent="0.3">
      <c r="B379" s="84"/>
      <c r="C379" s="79"/>
      <c r="D379" s="33"/>
      <c r="E379" s="37"/>
      <c r="F379" s="34" t="s">
        <v>37</v>
      </c>
      <c r="G379" s="45"/>
      <c r="H379" s="38">
        <v>7.6999999999999999E-2</v>
      </c>
      <c r="I379" s="65" t="str">
        <f t="shared" si="15"/>
        <v>Rg. Nicht in EUR</v>
      </c>
      <c r="J379" s="64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77">
        <f t="shared" si="17"/>
        <v>0</v>
      </c>
    </row>
    <row r="380" spans="2:12" x14ac:dyDescent="0.3">
      <c r="B380" s="84"/>
      <c r="C380" s="79"/>
      <c r="D380" s="33"/>
      <c r="E380" s="37"/>
      <c r="F380" s="34" t="s">
        <v>37</v>
      </c>
      <c r="G380" s="45"/>
      <c r="H380" s="38">
        <v>7.6999999999999999E-2</v>
      </c>
      <c r="I380" s="65" t="str">
        <f t="shared" si="15"/>
        <v>Rg. Nicht in EUR</v>
      </c>
      <c r="J380" s="64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77">
        <f t="shared" si="17"/>
        <v>0</v>
      </c>
    </row>
    <row r="381" spans="2:12" x14ac:dyDescent="0.3">
      <c r="B381" s="84"/>
      <c r="C381" s="79"/>
      <c r="D381" s="33"/>
      <c r="E381" s="37"/>
      <c r="F381" s="34" t="s">
        <v>37</v>
      </c>
      <c r="G381" s="45"/>
      <c r="H381" s="38">
        <v>7.6999999999999999E-2</v>
      </c>
      <c r="I381" s="65" t="str">
        <f t="shared" si="15"/>
        <v>Rg. Nicht in EUR</v>
      </c>
      <c r="J381" s="64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77">
        <f t="shared" si="17"/>
        <v>0</v>
      </c>
    </row>
    <row r="382" spans="2:12" x14ac:dyDescent="0.3">
      <c r="B382" s="84"/>
      <c r="C382" s="79"/>
      <c r="D382" s="33"/>
      <c r="E382" s="37"/>
      <c r="F382" s="34" t="s">
        <v>37</v>
      </c>
      <c r="G382" s="45"/>
      <c r="H382" s="38">
        <v>7.6999999999999999E-2</v>
      </c>
      <c r="I382" s="65" t="str">
        <f t="shared" si="15"/>
        <v>Rg. Nicht in EUR</v>
      </c>
      <c r="J382" s="64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77">
        <f t="shared" si="17"/>
        <v>0</v>
      </c>
    </row>
    <row r="383" spans="2:12" x14ac:dyDescent="0.3">
      <c r="B383" s="84"/>
      <c r="C383" s="79"/>
      <c r="D383" s="33"/>
      <c r="E383" s="37"/>
      <c r="F383" s="34" t="s">
        <v>37</v>
      </c>
      <c r="G383" s="45"/>
      <c r="H383" s="38">
        <v>7.6999999999999999E-2</v>
      </c>
      <c r="I383" s="65" t="str">
        <f t="shared" si="15"/>
        <v>Rg. Nicht in EUR</v>
      </c>
      <c r="J383" s="64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77">
        <f t="shared" si="17"/>
        <v>0</v>
      </c>
    </row>
    <row r="384" spans="2:12" x14ac:dyDescent="0.3">
      <c r="B384" s="84"/>
      <c r="C384" s="79"/>
      <c r="D384" s="33"/>
      <c r="E384" s="37"/>
      <c r="F384" s="34" t="s">
        <v>37</v>
      </c>
      <c r="G384" s="45"/>
      <c r="H384" s="38">
        <v>7.6999999999999999E-2</v>
      </c>
      <c r="I384" s="65" t="str">
        <f t="shared" si="15"/>
        <v>Rg. Nicht in EUR</v>
      </c>
      <c r="J384" s="64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77">
        <f t="shared" si="17"/>
        <v>0</v>
      </c>
    </row>
    <row r="385" spans="2:12" x14ac:dyDescent="0.3">
      <c r="B385" s="84"/>
      <c r="C385" s="79"/>
      <c r="D385" s="33"/>
      <c r="E385" s="37"/>
      <c r="F385" s="34" t="s">
        <v>37</v>
      </c>
      <c r="G385" s="45"/>
      <c r="H385" s="38">
        <v>7.6999999999999999E-2</v>
      </c>
      <c r="I385" s="65" t="str">
        <f t="shared" si="15"/>
        <v>Rg. Nicht in EUR</v>
      </c>
      <c r="J385" s="64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77">
        <f t="shared" si="17"/>
        <v>0</v>
      </c>
    </row>
    <row r="386" spans="2:12" x14ac:dyDescent="0.3">
      <c r="B386" s="84"/>
      <c r="C386" s="79"/>
      <c r="D386" s="33"/>
      <c r="E386" s="37"/>
      <c r="F386" s="34" t="s">
        <v>37</v>
      </c>
      <c r="G386" s="45"/>
      <c r="H386" s="38">
        <v>7.6999999999999999E-2</v>
      </c>
      <c r="I386" s="65" t="str">
        <f t="shared" si="15"/>
        <v>Rg. Nicht in EUR</v>
      </c>
      <c r="J386" s="64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77">
        <f t="shared" si="17"/>
        <v>0</v>
      </c>
    </row>
    <row r="387" spans="2:12" x14ac:dyDescent="0.3">
      <c r="B387" s="84"/>
      <c r="C387" s="79"/>
      <c r="D387" s="33"/>
      <c r="E387" s="37"/>
      <c r="F387" s="34" t="s">
        <v>37</v>
      </c>
      <c r="G387" s="45"/>
      <c r="H387" s="38">
        <v>7.6999999999999999E-2</v>
      </c>
      <c r="I387" s="65" t="str">
        <f t="shared" si="15"/>
        <v>Rg. Nicht in EUR</v>
      </c>
      <c r="J387" s="64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77">
        <f t="shared" si="17"/>
        <v>0</v>
      </c>
    </row>
    <row r="388" spans="2:12" x14ac:dyDescent="0.3">
      <c r="B388" s="84"/>
      <c r="C388" s="79"/>
      <c r="D388" s="33"/>
      <c r="E388" s="37"/>
      <c r="F388" s="34" t="s">
        <v>37</v>
      </c>
      <c r="G388" s="45"/>
      <c r="H388" s="38">
        <v>7.6999999999999999E-2</v>
      </c>
      <c r="I388" s="65" t="str">
        <f t="shared" si="15"/>
        <v>Rg. Nicht in EUR</v>
      </c>
      <c r="J388" s="64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77">
        <f t="shared" si="17"/>
        <v>0</v>
      </c>
    </row>
    <row r="389" spans="2:12" x14ac:dyDescent="0.3">
      <c r="B389" s="84"/>
      <c r="C389" s="79"/>
      <c r="D389" s="33"/>
      <c r="E389" s="37"/>
      <c r="F389" s="34" t="s">
        <v>37</v>
      </c>
      <c r="G389" s="45"/>
      <c r="H389" s="38">
        <v>7.6999999999999999E-2</v>
      </c>
      <c r="I389" s="65" t="str">
        <f t="shared" si="15"/>
        <v>Rg. Nicht in EUR</v>
      </c>
      <c r="J389" s="64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77">
        <f t="shared" si="17"/>
        <v>0</v>
      </c>
    </row>
    <row r="390" spans="2:12" x14ac:dyDescent="0.3">
      <c r="B390" s="84"/>
      <c r="C390" s="79"/>
      <c r="D390" s="33"/>
      <c r="E390" s="37"/>
      <c r="F390" s="34" t="s">
        <v>37</v>
      </c>
      <c r="G390" s="45"/>
      <c r="H390" s="38">
        <v>7.6999999999999999E-2</v>
      </c>
      <c r="I390" s="65" t="str">
        <f t="shared" si="15"/>
        <v>Rg. Nicht in EUR</v>
      </c>
      <c r="J390" s="64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77">
        <f t="shared" si="17"/>
        <v>0</v>
      </c>
    </row>
    <row r="391" spans="2:12" x14ac:dyDescent="0.3">
      <c r="B391" s="84"/>
      <c r="C391" s="79"/>
      <c r="D391" s="33"/>
      <c r="E391" s="37"/>
      <c r="F391" s="34" t="s">
        <v>37</v>
      </c>
      <c r="G391" s="45"/>
      <c r="H391" s="38">
        <v>7.6999999999999999E-2</v>
      </c>
      <c r="I391" s="65" t="str">
        <f t="shared" si="15"/>
        <v>Rg. Nicht in EUR</v>
      </c>
      <c r="J391" s="64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77">
        <f t="shared" si="17"/>
        <v>0</v>
      </c>
    </row>
    <row r="392" spans="2:12" x14ac:dyDescent="0.3">
      <c r="B392" s="84"/>
      <c r="C392" s="79"/>
      <c r="D392" s="33"/>
      <c r="E392" s="37"/>
      <c r="F392" s="34" t="s">
        <v>37</v>
      </c>
      <c r="G392" s="45"/>
      <c r="H392" s="38">
        <v>7.6999999999999999E-2</v>
      </c>
      <c r="I392" s="65" t="str">
        <f t="shared" si="15"/>
        <v>Rg. Nicht in EUR</v>
      </c>
      <c r="J392" s="64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77">
        <f t="shared" si="17"/>
        <v>0</v>
      </c>
    </row>
    <row r="393" spans="2:12" x14ac:dyDescent="0.3">
      <c r="B393" s="84"/>
      <c r="C393" s="79"/>
      <c r="D393" s="33"/>
      <c r="E393" s="37"/>
      <c r="F393" s="34" t="s">
        <v>37</v>
      </c>
      <c r="G393" s="45"/>
      <c r="H393" s="38">
        <v>7.6999999999999999E-2</v>
      </c>
      <c r="I393" s="65" t="str">
        <f t="shared" si="15"/>
        <v>Rg. Nicht in EUR</v>
      </c>
      <c r="J393" s="64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77">
        <f t="shared" si="17"/>
        <v>0</v>
      </c>
    </row>
    <row r="394" spans="2:12" x14ac:dyDescent="0.3">
      <c r="B394" s="84"/>
      <c r="C394" s="79"/>
      <c r="D394" s="33"/>
      <c r="E394" s="37"/>
      <c r="F394" s="34" t="s">
        <v>37</v>
      </c>
      <c r="G394" s="45"/>
      <c r="H394" s="38">
        <v>7.6999999999999999E-2</v>
      </c>
      <c r="I394" s="65" t="str">
        <f t="shared" ref="I394:I457" si="18">IF(F394="EUR",G394*H394,"Rg. Nicht in EUR")</f>
        <v>Rg. Nicht in EUR</v>
      </c>
      <c r="J394" s="64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77">
        <f t="shared" ref="L394:L457" si="20">IF(H394=100%,K394,J394+K394)</f>
        <v>0</v>
      </c>
    </row>
    <row r="395" spans="2:12" x14ac:dyDescent="0.3">
      <c r="B395" s="84"/>
      <c r="C395" s="79"/>
      <c r="D395" s="33"/>
      <c r="E395" s="37"/>
      <c r="F395" s="34" t="s">
        <v>37</v>
      </c>
      <c r="G395" s="45"/>
      <c r="H395" s="38">
        <v>7.6999999999999999E-2</v>
      </c>
      <c r="I395" s="65" t="str">
        <f t="shared" si="18"/>
        <v>Rg. Nicht in EUR</v>
      </c>
      <c r="J395" s="64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77">
        <f t="shared" si="20"/>
        <v>0</v>
      </c>
    </row>
    <row r="396" spans="2:12" x14ac:dyDescent="0.3">
      <c r="B396" s="84"/>
      <c r="C396" s="79"/>
      <c r="D396" s="33"/>
      <c r="E396" s="37"/>
      <c r="F396" s="34" t="s">
        <v>37</v>
      </c>
      <c r="G396" s="45"/>
      <c r="H396" s="38">
        <v>7.6999999999999999E-2</v>
      </c>
      <c r="I396" s="65" t="str">
        <f t="shared" si="18"/>
        <v>Rg. Nicht in EUR</v>
      </c>
      <c r="J396" s="64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77">
        <f t="shared" si="20"/>
        <v>0</v>
      </c>
    </row>
    <row r="397" spans="2:12" x14ac:dyDescent="0.3">
      <c r="B397" s="84"/>
      <c r="C397" s="79"/>
      <c r="D397" s="33"/>
      <c r="E397" s="37"/>
      <c r="F397" s="34" t="s">
        <v>37</v>
      </c>
      <c r="G397" s="45"/>
      <c r="H397" s="38">
        <v>7.6999999999999999E-2</v>
      </c>
      <c r="I397" s="65" t="str">
        <f t="shared" si="18"/>
        <v>Rg. Nicht in EUR</v>
      </c>
      <c r="J397" s="64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77">
        <f t="shared" si="20"/>
        <v>0</v>
      </c>
    </row>
    <row r="398" spans="2:12" x14ac:dyDescent="0.3">
      <c r="B398" s="84"/>
      <c r="C398" s="79"/>
      <c r="D398" s="33"/>
      <c r="E398" s="37"/>
      <c r="F398" s="34" t="s">
        <v>37</v>
      </c>
      <c r="G398" s="45"/>
      <c r="H398" s="38">
        <v>7.6999999999999999E-2</v>
      </c>
      <c r="I398" s="65" t="str">
        <f t="shared" si="18"/>
        <v>Rg. Nicht in EUR</v>
      </c>
      <c r="J398" s="64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77">
        <f t="shared" si="20"/>
        <v>0</v>
      </c>
    </row>
    <row r="399" spans="2:12" x14ac:dyDescent="0.3">
      <c r="B399" s="84"/>
      <c r="C399" s="79"/>
      <c r="D399" s="33"/>
      <c r="E399" s="37"/>
      <c r="F399" s="34" t="s">
        <v>37</v>
      </c>
      <c r="G399" s="45"/>
      <c r="H399" s="38">
        <v>7.6999999999999999E-2</v>
      </c>
      <c r="I399" s="65" t="str">
        <f t="shared" si="18"/>
        <v>Rg. Nicht in EUR</v>
      </c>
      <c r="J399" s="64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77">
        <f t="shared" si="20"/>
        <v>0</v>
      </c>
    </row>
    <row r="400" spans="2:12" x14ac:dyDescent="0.3">
      <c r="B400" s="84"/>
      <c r="C400" s="79"/>
      <c r="D400" s="33"/>
      <c r="E400" s="37"/>
      <c r="F400" s="34" t="s">
        <v>37</v>
      </c>
      <c r="G400" s="45"/>
      <c r="H400" s="38">
        <v>7.6999999999999999E-2</v>
      </c>
      <c r="I400" s="65" t="str">
        <f t="shared" si="18"/>
        <v>Rg. Nicht in EUR</v>
      </c>
      <c r="J400" s="64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77">
        <f t="shared" si="20"/>
        <v>0</v>
      </c>
    </row>
    <row r="401" spans="2:12" x14ac:dyDescent="0.3">
      <c r="B401" s="84"/>
      <c r="C401" s="79"/>
      <c r="D401" s="33"/>
      <c r="E401" s="37"/>
      <c r="F401" s="34" t="s">
        <v>37</v>
      </c>
      <c r="G401" s="45"/>
      <c r="H401" s="38">
        <v>7.6999999999999999E-2</v>
      </c>
      <c r="I401" s="65" t="str">
        <f t="shared" si="18"/>
        <v>Rg. Nicht in EUR</v>
      </c>
      <c r="J401" s="64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77">
        <f t="shared" si="20"/>
        <v>0</v>
      </c>
    </row>
    <row r="402" spans="2:12" x14ac:dyDescent="0.3">
      <c r="B402" s="84"/>
      <c r="C402" s="79"/>
      <c r="D402" s="33"/>
      <c r="E402" s="37"/>
      <c r="F402" s="34" t="s">
        <v>37</v>
      </c>
      <c r="G402" s="45"/>
      <c r="H402" s="38">
        <v>7.6999999999999999E-2</v>
      </c>
      <c r="I402" s="65" t="str">
        <f t="shared" si="18"/>
        <v>Rg. Nicht in EUR</v>
      </c>
      <c r="J402" s="64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77">
        <f t="shared" si="20"/>
        <v>0</v>
      </c>
    </row>
    <row r="403" spans="2:12" x14ac:dyDescent="0.3">
      <c r="B403" s="84"/>
      <c r="C403" s="79"/>
      <c r="D403" s="33"/>
      <c r="E403" s="37"/>
      <c r="F403" s="34" t="s">
        <v>37</v>
      </c>
      <c r="G403" s="45"/>
      <c r="H403" s="38">
        <v>7.6999999999999999E-2</v>
      </c>
      <c r="I403" s="65" t="str">
        <f t="shared" si="18"/>
        <v>Rg. Nicht in EUR</v>
      </c>
      <c r="J403" s="64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77">
        <f t="shared" si="20"/>
        <v>0</v>
      </c>
    </row>
    <row r="404" spans="2:12" x14ac:dyDescent="0.3">
      <c r="B404" s="84"/>
      <c r="C404" s="79"/>
      <c r="D404" s="33"/>
      <c r="E404" s="37"/>
      <c r="F404" s="34" t="s">
        <v>37</v>
      </c>
      <c r="G404" s="45"/>
      <c r="H404" s="38">
        <v>7.6999999999999999E-2</v>
      </c>
      <c r="I404" s="65" t="str">
        <f t="shared" si="18"/>
        <v>Rg. Nicht in EUR</v>
      </c>
      <c r="J404" s="64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77">
        <f t="shared" si="20"/>
        <v>0</v>
      </c>
    </row>
    <row r="405" spans="2:12" x14ac:dyDescent="0.3">
      <c r="B405" s="84"/>
      <c r="C405" s="79"/>
      <c r="D405" s="33"/>
      <c r="E405" s="37"/>
      <c r="F405" s="34" t="s">
        <v>37</v>
      </c>
      <c r="G405" s="45"/>
      <c r="H405" s="38">
        <v>7.6999999999999999E-2</v>
      </c>
      <c r="I405" s="65" t="str">
        <f t="shared" si="18"/>
        <v>Rg. Nicht in EUR</v>
      </c>
      <c r="J405" s="64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77">
        <f t="shared" si="20"/>
        <v>0</v>
      </c>
    </row>
    <row r="406" spans="2:12" x14ac:dyDescent="0.3">
      <c r="B406" s="84"/>
      <c r="C406" s="79"/>
      <c r="D406" s="33"/>
      <c r="E406" s="37"/>
      <c r="F406" s="34" t="s">
        <v>37</v>
      </c>
      <c r="G406" s="45"/>
      <c r="H406" s="38">
        <v>7.6999999999999999E-2</v>
      </c>
      <c r="I406" s="65" t="str">
        <f t="shared" si="18"/>
        <v>Rg. Nicht in EUR</v>
      </c>
      <c r="J406" s="64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77">
        <f t="shared" si="20"/>
        <v>0</v>
      </c>
    </row>
    <row r="407" spans="2:12" x14ac:dyDescent="0.3">
      <c r="B407" s="84"/>
      <c r="C407" s="79"/>
      <c r="D407" s="33"/>
      <c r="E407" s="37"/>
      <c r="F407" s="34" t="s">
        <v>37</v>
      </c>
      <c r="G407" s="45"/>
      <c r="H407" s="38">
        <v>7.6999999999999999E-2</v>
      </c>
      <c r="I407" s="65" t="str">
        <f t="shared" si="18"/>
        <v>Rg. Nicht in EUR</v>
      </c>
      <c r="J407" s="64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77">
        <f t="shared" si="20"/>
        <v>0</v>
      </c>
    </row>
    <row r="408" spans="2:12" x14ac:dyDescent="0.3">
      <c r="B408" s="84"/>
      <c r="C408" s="79"/>
      <c r="D408" s="33"/>
      <c r="E408" s="37"/>
      <c r="F408" s="34" t="s">
        <v>37</v>
      </c>
      <c r="G408" s="45"/>
      <c r="H408" s="38">
        <v>7.6999999999999999E-2</v>
      </c>
      <c r="I408" s="65" t="str">
        <f t="shared" si="18"/>
        <v>Rg. Nicht in EUR</v>
      </c>
      <c r="J408" s="64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77">
        <f t="shared" si="20"/>
        <v>0</v>
      </c>
    </row>
    <row r="409" spans="2:12" x14ac:dyDescent="0.3">
      <c r="B409" s="84"/>
      <c r="C409" s="79"/>
      <c r="D409" s="33"/>
      <c r="E409" s="37"/>
      <c r="F409" s="34" t="s">
        <v>37</v>
      </c>
      <c r="G409" s="45"/>
      <c r="H409" s="38">
        <v>7.6999999999999999E-2</v>
      </c>
      <c r="I409" s="65" t="str">
        <f t="shared" si="18"/>
        <v>Rg. Nicht in EUR</v>
      </c>
      <c r="J409" s="64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77">
        <f t="shared" si="20"/>
        <v>0</v>
      </c>
    </row>
    <row r="410" spans="2:12" x14ac:dyDescent="0.3">
      <c r="B410" s="84"/>
      <c r="C410" s="79"/>
      <c r="D410" s="33"/>
      <c r="E410" s="37"/>
      <c r="F410" s="34" t="s">
        <v>37</v>
      </c>
      <c r="G410" s="45"/>
      <c r="H410" s="38">
        <v>7.6999999999999999E-2</v>
      </c>
      <c r="I410" s="65" t="str">
        <f t="shared" si="18"/>
        <v>Rg. Nicht in EUR</v>
      </c>
      <c r="J410" s="64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77">
        <f t="shared" si="20"/>
        <v>0</v>
      </c>
    </row>
    <row r="411" spans="2:12" x14ac:dyDescent="0.3">
      <c r="B411" s="84"/>
      <c r="C411" s="79"/>
      <c r="D411" s="33"/>
      <c r="E411" s="37"/>
      <c r="F411" s="34" t="s">
        <v>37</v>
      </c>
      <c r="G411" s="45"/>
      <c r="H411" s="38">
        <v>7.6999999999999999E-2</v>
      </c>
      <c r="I411" s="65" t="str">
        <f t="shared" si="18"/>
        <v>Rg. Nicht in EUR</v>
      </c>
      <c r="J411" s="64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77">
        <f t="shared" si="20"/>
        <v>0</v>
      </c>
    </row>
    <row r="412" spans="2:12" x14ac:dyDescent="0.3">
      <c r="B412" s="84"/>
      <c r="C412" s="79"/>
      <c r="D412" s="33"/>
      <c r="E412" s="37"/>
      <c r="F412" s="34" t="s">
        <v>37</v>
      </c>
      <c r="G412" s="45"/>
      <c r="H412" s="38">
        <v>7.6999999999999999E-2</v>
      </c>
      <c r="I412" s="65" t="str">
        <f t="shared" si="18"/>
        <v>Rg. Nicht in EUR</v>
      </c>
      <c r="J412" s="64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77">
        <f t="shared" si="20"/>
        <v>0</v>
      </c>
    </row>
    <row r="413" spans="2:12" x14ac:dyDescent="0.3">
      <c r="B413" s="84"/>
      <c r="C413" s="79"/>
      <c r="D413" s="33"/>
      <c r="E413" s="37"/>
      <c r="F413" s="34" t="s">
        <v>37</v>
      </c>
      <c r="G413" s="45"/>
      <c r="H413" s="38">
        <v>7.6999999999999999E-2</v>
      </c>
      <c r="I413" s="65" t="str">
        <f t="shared" si="18"/>
        <v>Rg. Nicht in EUR</v>
      </c>
      <c r="J413" s="64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77">
        <f t="shared" si="20"/>
        <v>0</v>
      </c>
    </row>
    <row r="414" spans="2:12" x14ac:dyDescent="0.3">
      <c r="B414" s="84"/>
      <c r="C414" s="79"/>
      <c r="D414" s="33"/>
      <c r="E414" s="37"/>
      <c r="F414" s="34" t="s">
        <v>37</v>
      </c>
      <c r="G414" s="45"/>
      <c r="H414" s="38">
        <v>7.6999999999999999E-2</v>
      </c>
      <c r="I414" s="65" t="str">
        <f t="shared" si="18"/>
        <v>Rg. Nicht in EUR</v>
      </c>
      <c r="J414" s="64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77">
        <f t="shared" si="20"/>
        <v>0</v>
      </c>
    </row>
    <row r="415" spans="2:12" x14ac:dyDescent="0.3">
      <c r="B415" s="84"/>
      <c r="C415" s="79"/>
      <c r="D415" s="33"/>
      <c r="E415" s="37"/>
      <c r="F415" s="34" t="s">
        <v>37</v>
      </c>
      <c r="G415" s="45"/>
      <c r="H415" s="38">
        <v>7.6999999999999999E-2</v>
      </c>
      <c r="I415" s="65" t="str">
        <f t="shared" si="18"/>
        <v>Rg. Nicht in EUR</v>
      </c>
      <c r="J415" s="64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77">
        <f t="shared" si="20"/>
        <v>0</v>
      </c>
    </row>
    <row r="416" spans="2:12" x14ac:dyDescent="0.3">
      <c r="B416" s="84"/>
      <c r="C416" s="79"/>
      <c r="D416" s="33"/>
      <c r="E416" s="37"/>
      <c r="F416" s="34" t="s">
        <v>37</v>
      </c>
      <c r="G416" s="45"/>
      <c r="H416" s="38">
        <v>7.6999999999999999E-2</v>
      </c>
      <c r="I416" s="65" t="str">
        <f t="shared" si="18"/>
        <v>Rg. Nicht in EUR</v>
      </c>
      <c r="J416" s="64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77">
        <f t="shared" si="20"/>
        <v>0</v>
      </c>
    </row>
    <row r="417" spans="2:12" x14ac:dyDescent="0.3">
      <c r="B417" s="84"/>
      <c r="C417" s="79"/>
      <c r="D417" s="33"/>
      <c r="E417" s="37"/>
      <c r="F417" s="34" t="s">
        <v>37</v>
      </c>
      <c r="G417" s="45"/>
      <c r="H417" s="38">
        <v>7.6999999999999999E-2</v>
      </c>
      <c r="I417" s="65" t="str">
        <f t="shared" si="18"/>
        <v>Rg. Nicht in EUR</v>
      </c>
      <c r="J417" s="64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77">
        <f t="shared" si="20"/>
        <v>0</v>
      </c>
    </row>
    <row r="418" spans="2:12" x14ac:dyDescent="0.3">
      <c r="B418" s="84"/>
      <c r="C418" s="79"/>
      <c r="D418" s="33"/>
      <c r="E418" s="37"/>
      <c r="F418" s="34" t="s">
        <v>37</v>
      </c>
      <c r="G418" s="45"/>
      <c r="H418" s="38">
        <v>7.6999999999999999E-2</v>
      </c>
      <c r="I418" s="65" t="str">
        <f t="shared" si="18"/>
        <v>Rg. Nicht in EUR</v>
      </c>
      <c r="J418" s="64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77">
        <f t="shared" si="20"/>
        <v>0</v>
      </c>
    </row>
    <row r="419" spans="2:12" x14ac:dyDescent="0.3">
      <c r="B419" s="84"/>
      <c r="C419" s="79"/>
      <c r="D419" s="33"/>
      <c r="E419" s="37"/>
      <c r="F419" s="34" t="s">
        <v>37</v>
      </c>
      <c r="G419" s="45"/>
      <c r="H419" s="38">
        <v>7.6999999999999999E-2</v>
      </c>
      <c r="I419" s="65" t="str">
        <f t="shared" si="18"/>
        <v>Rg. Nicht in EUR</v>
      </c>
      <c r="J419" s="64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77">
        <f t="shared" si="20"/>
        <v>0</v>
      </c>
    </row>
    <row r="420" spans="2:12" x14ac:dyDescent="0.3">
      <c r="B420" s="84"/>
      <c r="C420" s="79"/>
      <c r="D420" s="33"/>
      <c r="E420" s="37"/>
      <c r="F420" s="34" t="s">
        <v>37</v>
      </c>
      <c r="G420" s="45"/>
      <c r="H420" s="38">
        <v>7.6999999999999999E-2</v>
      </c>
      <c r="I420" s="65" t="str">
        <f t="shared" si="18"/>
        <v>Rg. Nicht in EUR</v>
      </c>
      <c r="J420" s="64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77">
        <f t="shared" si="20"/>
        <v>0</v>
      </c>
    </row>
    <row r="421" spans="2:12" x14ac:dyDescent="0.3">
      <c r="B421" s="84"/>
      <c r="C421" s="79"/>
      <c r="D421" s="33"/>
      <c r="E421" s="37"/>
      <c r="F421" s="34" t="s">
        <v>37</v>
      </c>
      <c r="G421" s="45"/>
      <c r="H421" s="38">
        <v>7.6999999999999999E-2</v>
      </c>
      <c r="I421" s="65" t="str">
        <f t="shared" si="18"/>
        <v>Rg. Nicht in EUR</v>
      </c>
      <c r="J421" s="64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77">
        <f t="shared" si="20"/>
        <v>0</v>
      </c>
    </row>
    <row r="422" spans="2:12" x14ac:dyDescent="0.3">
      <c r="B422" s="84"/>
      <c r="C422" s="79"/>
      <c r="D422" s="33"/>
      <c r="E422" s="37"/>
      <c r="F422" s="34" t="s">
        <v>37</v>
      </c>
      <c r="G422" s="45"/>
      <c r="H422" s="38">
        <v>7.6999999999999999E-2</v>
      </c>
      <c r="I422" s="65" t="str">
        <f t="shared" si="18"/>
        <v>Rg. Nicht in EUR</v>
      </c>
      <c r="J422" s="64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77">
        <f t="shared" si="20"/>
        <v>0</v>
      </c>
    </row>
    <row r="423" spans="2:12" x14ac:dyDescent="0.3">
      <c r="B423" s="84"/>
      <c r="C423" s="79"/>
      <c r="D423" s="33"/>
      <c r="E423" s="37"/>
      <c r="F423" s="34" t="s">
        <v>37</v>
      </c>
      <c r="G423" s="45"/>
      <c r="H423" s="38">
        <v>7.6999999999999999E-2</v>
      </c>
      <c r="I423" s="65" t="str">
        <f t="shared" si="18"/>
        <v>Rg. Nicht in EUR</v>
      </c>
      <c r="J423" s="64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77">
        <f t="shared" si="20"/>
        <v>0</v>
      </c>
    </row>
    <row r="424" spans="2:12" x14ac:dyDescent="0.3">
      <c r="B424" s="84"/>
      <c r="C424" s="79"/>
      <c r="D424" s="33"/>
      <c r="E424" s="37"/>
      <c r="F424" s="34" t="s">
        <v>37</v>
      </c>
      <c r="G424" s="45"/>
      <c r="H424" s="38">
        <v>7.6999999999999999E-2</v>
      </c>
      <c r="I424" s="65" t="str">
        <f t="shared" si="18"/>
        <v>Rg. Nicht in EUR</v>
      </c>
      <c r="J424" s="64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77">
        <f t="shared" si="20"/>
        <v>0</v>
      </c>
    </row>
    <row r="425" spans="2:12" x14ac:dyDescent="0.3">
      <c r="B425" s="84"/>
      <c r="C425" s="79"/>
      <c r="D425" s="33"/>
      <c r="E425" s="37"/>
      <c r="F425" s="34" t="s">
        <v>37</v>
      </c>
      <c r="G425" s="45"/>
      <c r="H425" s="38">
        <v>7.6999999999999999E-2</v>
      </c>
      <c r="I425" s="65" t="str">
        <f t="shared" si="18"/>
        <v>Rg. Nicht in EUR</v>
      </c>
      <c r="J425" s="64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77">
        <f t="shared" si="20"/>
        <v>0</v>
      </c>
    </row>
    <row r="426" spans="2:12" x14ac:dyDescent="0.3">
      <c r="B426" s="84"/>
      <c r="C426" s="79"/>
      <c r="D426" s="33"/>
      <c r="E426" s="37"/>
      <c r="F426" s="34" t="s">
        <v>37</v>
      </c>
      <c r="G426" s="45"/>
      <c r="H426" s="38">
        <v>7.6999999999999999E-2</v>
      </c>
      <c r="I426" s="65" t="str">
        <f t="shared" si="18"/>
        <v>Rg. Nicht in EUR</v>
      </c>
      <c r="J426" s="64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77">
        <f t="shared" si="20"/>
        <v>0</v>
      </c>
    </row>
    <row r="427" spans="2:12" x14ac:dyDescent="0.3">
      <c r="B427" s="84"/>
      <c r="C427" s="79"/>
      <c r="D427" s="33"/>
      <c r="E427" s="37"/>
      <c r="F427" s="34" t="s">
        <v>37</v>
      </c>
      <c r="G427" s="45"/>
      <c r="H427" s="38">
        <v>7.6999999999999999E-2</v>
      </c>
      <c r="I427" s="65" t="str">
        <f t="shared" si="18"/>
        <v>Rg. Nicht in EUR</v>
      </c>
      <c r="J427" s="64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77">
        <f t="shared" si="20"/>
        <v>0</v>
      </c>
    </row>
    <row r="428" spans="2:12" x14ac:dyDescent="0.3">
      <c r="B428" s="84"/>
      <c r="C428" s="79"/>
      <c r="D428" s="33"/>
      <c r="E428" s="37"/>
      <c r="F428" s="34" t="s">
        <v>37</v>
      </c>
      <c r="G428" s="45"/>
      <c r="H428" s="38">
        <v>7.6999999999999999E-2</v>
      </c>
      <c r="I428" s="65" t="str">
        <f t="shared" si="18"/>
        <v>Rg. Nicht in EUR</v>
      </c>
      <c r="J428" s="64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77">
        <f t="shared" si="20"/>
        <v>0</v>
      </c>
    </row>
    <row r="429" spans="2:12" x14ac:dyDescent="0.3">
      <c r="B429" s="84"/>
      <c r="C429" s="79"/>
      <c r="D429" s="33"/>
      <c r="E429" s="37"/>
      <c r="F429" s="34" t="s">
        <v>37</v>
      </c>
      <c r="G429" s="45"/>
      <c r="H429" s="38">
        <v>7.6999999999999999E-2</v>
      </c>
      <c r="I429" s="65" t="str">
        <f t="shared" si="18"/>
        <v>Rg. Nicht in EUR</v>
      </c>
      <c r="J429" s="64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77">
        <f t="shared" si="20"/>
        <v>0</v>
      </c>
    </row>
    <row r="430" spans="2:12" x14ac:dyDescent="0.3">
      <c r="B430" s="84"/>
      <c r="C430" s="79"/>
      <c r="D430" s="33"/>
      <c r="E430" s="37"/>
      <c r="F430" s="34" t="s">
        <v>37</v>
      </c>
      <c r="G430" s="45"/>
      <c r="H430" s="38">
        <v>7.6999999999999999E-2</v>
      </c>
      <c r="I430" s="65" t="str">
        <f t="shared" si="18"/>
        <v>Rg. Nicht in EUR</v>
      </c>
      <c r="J430" s="64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77">
        <f t="shared" si="20"/>
        <v>0</v>
      </c>
    </row>
    <row r="431" spans="2:12" x14ac:dyDescent="0.3">
      <c r="B431" s="84"/>
      <c r="C431" s="79"/>
      <c r="D431" s="33"/>
      <c r="E431" s="37"/>
      <c r="F431" s="34" t="s">
        <v>37</v>
      </c>
      <c r="G431" s="45"/>
      <c r="H431" s="38">
        <v>7.6999999999999999E-2</v>
      </c>
      <c r="I431" s="65" t="str">
        <f t="shared" si="18"/>
        <v>Rg. Nicht in EUR</v>
      </c>
      <c r="J431" s="64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77">
        <f t="shared" si="20"/>
        <v>0</v>
      </c>
    </row>
    <row r="432" spans="2:12" x14ac:dyDescent="0.3">
      <c r="B432" s="84"/>
      <c r="C432" s="79"/>
      <c r="D432" s="33"/>
      <c r="E432" s="37"/>
      <c r="F432" s="34" t="s">
        <v>37</v>
      </c>
      <c r="G432" s="45"/>
      <c r="H432" s="38">
        <v>7.6999999999999999E-2</v>
      </c>
      <c r="I432" s="65" t="str">
        <f t="shared" si="18"/>
        <v>Rg. Nicht in EUR</v>
      </c>
      <c r="J432" s="64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77">
        <f t="shared" si="20"/>
        <v>0</v>
      </c>
    </row>
    <row r="433" spans="2:12" x14ac:dyDescent="0.3">
      <c r="B433" s="84"/>
      <c r="C433" s="79"/>
      <c r="D433" s="33"/>
      <c r="E433" s="37"/>
      <c r="F433" s="34" t="s">
        <v>37</v>
      </c>
      <c r="G433" s="45"/>
      <c r="H433" s="38">
        <v>7.6999999999999999E-2</v>
      </c>
      <c r="I433" s="65" t="str">
        <f t="shared" si="18"/>
        <v>Rg. Nicht in EUR</v>
      </c>
      <c r="J433" s="64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77">
        <f t="shared" si="20"/>
        <v>0</v>
      </c>
    </row>
    <row r="434" spans="2:12" x14ac:dyDescent="0.3">
      <c r="B434" s="84"/>
      <c r="C434" s="79"/>
      <c r="D434" s="33"/>
      <c r="E434" s="37"/>
      <c r="F434" s="34" t="s">
        <v>37</v>
      </c>
      <c r="G434" s="45"/>
      <c r="H434" s="38">
        <v>7.6999999999999999E-2</v>
      </c>
      <c r="I434" s="65" t="str">
        <f t="shared" si="18"/>
        <v>Rg. Nicht in EUR</v>
      </c>
      <c r="J434" s="64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77">
        <f t="shared" si="20"/>
        <v>0</v>
      </c>
    </row>
    <row r="435" spans="2:12" x14ac:dyDescent="0.3">
      <c r="B435" s="84"/>
      <c r="C435" s="79"/>
      <c r="D435" s="33"/>
      <c r="E435" s="37"/>
      <c r="F435" s="34" t="s">
        <v>37</v>
      </c>
      <c r="G435" s="45"/>
      <c r="H435" s="38">
        <v>7.6999999999999999E-2</v>
      </c>
      <c r="I435" s="65" t="str">
        <f t="shared" si="18"/>
        <v>Rg. Nicht in EUR</v>
      </c>
      <c r="J435" s="64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77">
        <f t="shared" si="20"/>
        <v>0</v>
      </c>
    </row>
    <row r="436" spans="2:12" x14ac:dyDescent="0.3">
      <c r="B436" s="84"/>
      <c r="C436" s="79"/>
      <c r="D436" s="33"/>
      <c r="E436" s="37"/>
      <c r="F436" s="34" t="s">
        <v>37</v>
      </c>
      <c r="G436" s="45"/>
      <c r="H436" s="38">
        <v>7.6999999999999999E-2</v>
      </c>
      <c r="I436" s="65" t="str">
        <f t="shared" si="18"/>
        <v>Rg. Nicht in EUR</v>
      </c>
      <c r="J436" s="64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77">
        <f t="shared" si="20"/>
        <v>0</v>
      </c>
    </row>
    <row r="437" spans="2:12" x14ac:dyDescent="0.3">
      <c r="B437" s="84"/>
      <c r="C437" s="79"/>
      <c r="D437" s="33"/>
      <c r="E437" s="37"/>
      <c r="F437" s="34" t="s">
        <v>37</v>
      </c>
      <c r="G437" s="45"/>
      <c r="H437" s="38">
        <v>7.6999999999999999E-2</v>
      </c>
      <c r="I437" s="65" t="str">
        <f t="shared" si="18"/>
        <v>Rg. Nicht in EUR</v>
      </c>
      <c r="J437" s="64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77">
        <f t="shared" si="20"/>
        <v>0</v>
      </c>
    </row>
    <row r="438" spans="2:12" x14ac:dyDescent="0.3">
      <c r="B438" s="84"/>
      <c r="C438" s="79"/>
      <c r="D438" s="33"/>
      <c r="E438" s="37"/>
      <c r="F438" s="34" t="s">
        <v>37</v>
      </c>
      <c r="G438" s="45"/>
      <c r="H438" s="38">
        <v>7.6999999999999999E-2</v>
      </c>
      <c r="I438" s="65" t="str">
        <f t="shared" si="18"/>
        <v>Rg. Nicht in EUR</v>
      </c>
      <c r="J438" s="64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77">
        <f t="shared" si="20"/>
        <v>0</v>
      </c>
    </row>
    <row r="439" spans="2:12" x14ac:dyDescent="0.3">
      <c r="B439" s="84"/>
      <c r="C439" s="79"/>
      <c r="D439" s="33"/>
      <c r="E439" s="37"/>
      <c r="F439" s="34" t="s">
        <v>37</v>
      </c>
      <c r="G439" s="45"/>
      <c r="H439" s="38">
        <v>7.6999999999999999E-2</v>
      </c>
      <c r="I439" s="65" t="str">
        <f t="shared" si="18"/>
        <v>Rg. Nicht in EUR</v>
      </c>
      <c r="J439" s="64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77">
        <f t="shared" si="20"/>
        <v>0</v>
      </c>
    </row>
    <row r="440" spans="2:12" x14ac:dyDescent="0.3">
      <c r="B440" s="84"/>
      <c r="C440" s="79"/>
      <c r="D440" s="33"/>
      <c r="E440" s="37"/>
      <c r="F440" s="34" t="s">
        <v>37</v>
      </c>
      <c r="G440" s="45"/>
      <c r="H440" s="38">
        <v>7.6999999999999999E-2</v>
      </c>
      <c r="I440" s="65" t="str">
        <f t="shared" si="18"/>
        <v>Rg. Nicht in EUR</v>
      </c>
      <c r="J440" s="64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77">
        <f t="shared" si="20"/>
        <v>0</v>
      </c>
    </row>
    <row r="441" spans="2:12" x14ac:dyDescent="0.3">
      <c r="B441" s="84"/>
      <c r="C441" s="79"/>
      <c r="D441" s="33"/>
      <c r="E441" s="37"/>
      <c r="F441" s="34" t="s">
        <v>37</v>
      </c>
      <c r="G441" s="45"/>
      <c r="H441" s="38">
        <v>7.6999999999999999E-2</v>
      </c>
      <c r="I441" s="65" t="str">
        <f t="shared" si="18"/>
        <v>Rg. Nicht in EUR</v>
      </c>
      <c r="J441" s="64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77">
        <f t="shared" si="20"/>
        <v>0</v>
      </c>
    </row>
    <row r="442" spans="2:12" x14ac:dyDescent="0.3">
      <c r="B442" s="84"/>
      <c r="C442" s="79"/>
      <c r="D442" s="33"/>
      <c r="E442" s="37"/>
      <c r="F442" s="34" t="s">
        <v>37</v>
      </c>
      <c r="G442" s="45"/>
      <c r="H442" s="38">
        <v>7.6999999999999999E-2</v>
      </c>
      <c r="I442" s="65" t="str">
        <f t="shared" si="18"/>
        <v>Rg. Nicht in EUR</v>
      </c>
      <c r="J442" s="64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77">
        <f t="shared" si="20"/>
        <v>0</v>
      </c>
    </row>
    <row r="443" spans="2:12" x14ac:dyDescent="0.3">
      <c r="B443" s="84"/>
      <c r="C443" s="79"/>
      <c r="D443" s="33"/>
      <c r="E443" s="37"/>
      <c r="F443" s="34" t="s">
        <v>37</v>
      </c>
      <c r="G443" s="45"/>
      <c r="H443" s="38">
        <v>7.6999999999999999E-2</v>
      </c>
      <c r="I443" s="65" t="str">
        <f t="shared" si="18"/>
        <v>Rg. Nicht in EUR</v>
      </c>
      <c r="J443" s="64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77">
        <f t="shared" si="20"/>
        <v>0</v>
      </c>
    </row>
    <row r="444" spans="2:12" x14ac:dyDescent="0.3">
      <c r="B444" s="84"/>
      <c r="C444" s="79"/>
      <c r="D444" s="33"/>
      <c r="E444" s="37"/>
      <c r="F444" s="34" t="s">
        <v>37</v>
      </c>
      <c r="G444" s="45"/>
      <c r="H444" s="38">
        <v>7.6999999999999999E-2</v>
      </c>
      <c r="I444" s="65" t="str">
        <f t="shared" si="18"/>
        <v>Rg. Nicht in EUR</v>
      </c>
      <c r="J444" s="64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77">
        <f t="shared" si="20"/>
        <v>0</v>
      </c>
    </row>
    <row r="445" spans="2:12" x14ac:dyDescent="0.3">
      <c r="B445" s="84"/>
      <c r="C445" s="79"/>
      <c r="D445" s="33"/>
      <c r="E445" s="37"/>
      <c r="F445" s="34" t="s">
        <v>37</v>
      </c>
      <c r="G445" s="45"/>
      <c r="H445" s="38">
        <v>7.6999999999999999E-2</v>
      </c>
      <c r="I445" s="65" t="str">
        <f t="shared" si="18"/>
        <v>Rg. Nicht in EUR</v>
      </c>
      <c r="J445" s="64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77">
        <f t="shared" si="20"/>
        <v>0</v>
      </c>
    </row>
    <row r="446" spans="2:12" x14ac:dyDescent="0.3">
      <c r="B446" s="84"/>
      <c r="C446" s="79"/>
      <c r="D446" s="33"/>
      <c r="E446" s="37"/>
      <c r="F446" s="34" t="s">
        <v>37</v>
      </c>
      <c r="G446" s="45"/>
      <c r="H446" s="38">
        <v>7.6999999999999999E-2</v>
      </c>
      <c r="I446" s="65" t="str">
        <f t="shared" si="18"/>
        <v>Rg. Nicht in EUR</v>
      </c>
      <c r="J446" s="64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77">
        <f t="shared" si="20"/>
        <v>0</v>
      </c>
    </row>
    <row r="447" spans="2:12" x14ac:dyDescent="0.3">
      <c r="B447" s="84"/>
      <c r="C447" s="79"/>
      <c r="D447" s="33"/>
      <c r="E447" s="37"/>
      <c r="F447" s="34" t="s">
        <v>37</v>
      </c>
      <c r="G447" s="45"/>
      <c r="H447" s="38">
        <v>7.6999999999999999E-2</v>
      </c>
      <c r="I447" s="65" t="str">
        <f t="shared" si="18"/>
        <v>Rg. Nicht in EUR</v>
      </c>
      <c r="J447" s="64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77">
        <f t="shared" si="20"/>
        <v>0</v>
      </c>
    </row>
    <row r="448" spans="2:12" x14ac:dyDescent="0.3">
      <c r="B448" s="84"/>
      <c r="C448" s="79"/>
      <c r="D448" s="33"/>
      <c r="E448" s="37"/>
      <c r="F448" s="34" t="s">
        <v>37</v>
      </c>
      <c r="G448" s="45"/>
      <c r="H448" s="38">
        <v>7.6999999999999999E-2</v>
      </c>
      <c r="I448" s="65" t="str">
        <f t="shared" si="18"/>
        <v>Rg. Nicht in EUR</v>
      </c>
      <c r="J448" s="64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77">
        <f t="shared" si="20"/>
        <v>0</v>
      </c>
    </row>
    <row r="449" spans="2:12" x14ac:dyDescent="0.3">
      <c r="B449" s="84"/>
      <c r="C449" s="79"/>
      <c r="D449" s="33"/>
      <c r="E449" s="37"/>
      <c r="F449" s="34" t="s">
        <v>37</v>
      </c>
      <c r="G449" s="45"/>
      <c r="H449" s="38">
        <v>7.6999999999999999E-2</v>
      </c>
      <c r="I449" s="65" t="str">
        <f t="shared" si="18"/>
        <v>Rg. Nicht in EUR</v>
      </c>
      <c r="J449" s="64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77">
        <f t="shared" si="20"/>
        <v>0</v>
      </c>
    </row>
    <row r="450" spans="2:12" x14ac:dyDescent="0.3">
      <c r="B450" s="84"/>
      <c r="C450" s="79"/>
      <c r="D450" s="33"/>
      <c r="E450" s="37"/>
      <c r="F450" s="34" t="s">
        <v>37</v>
      </c>
      <c r="G450" s="45"/>
      <c r="H450" s="38">
        <v>7.6999999999999999E-2</v>
      </c>
      <c r="I450" s="65" t="str">
        <f t="shared" si="18"/>
        <v>Rg. Nicht in EUR</v>
      </c>
      <c r="J450" s="64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77">
        <f t="shared" si="20"/>
        <v>0</v>
      </c>
    </row>
    <row r="451" spans="2:12" x14ac:dyDescent="0.3">
      <c r="B451" s="84"/>
      <c r="C451" s="79"/>
      <c r="D451" s="33"/>
      <c r="E451" s="37"/>
      <c r="F451" s="34" t="s">
        <v>37</v>
      </c>
      <c r="G451" s="45"/>
      <c r="H451" s="38">
        <v>7.6999999999999999E-2</v>
      </c>
      <c r="I451" s="65" t="str">
        <f t="shared" si="18"/>
        <v>Rg. Nicht in EUR</v>
      </c>
      <c r="J451" s="64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77">
        <f t="shared" si="20"/>
        <v>0</v>
      </c>
    </row>
    <row r="452" spans="2:12" x14ac:dyDescent="0.3">
      <c r="B452" s="84"/>
      <c r="C452" s="79"/>
      <c r="D452" s="33"/>
      <c r="E452" s="37"/>
      <c r="F452" s="34" t="s">
        <v>37</v>
      </c>
      <c r="G452" s="45"/>
      <c r="H452" s="38">
        <v>7.6999999999999999E-2</v>
      </c>
      <c r="I452" s="65" t="str">
        <f t="shared" si="18"/>
        <v>Rg. Nicht in EUR</v>
      </c>
      <c r="J452" s="64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77">
        <f t="shared" si="20"/>
        <v>0</v>
      </c>
    </row>
    <row r="453" spans="2:12" x14ac:dyDescent="0.3">
      <c r="B453" s="84"/>
      <c r="C453" s="79"/>
      <c r="D453" s="33"/>
      <c r="E453" s="37"/>
      <c r="F453" s="34" t="s">
        <v>37</v>
      </c>
      <c r="G453" s="45"/>
      <c r="H453" s="38">
        <v>7.6999999999999999E-2</v>
      </c>
      <c r="I453" s="65" t="str">
        <f t="shared" si="18"/>
        <v>Rg. Nicht in EUR</v>
      </c>
      <c r="J453" s="64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77">
        <f t="shared" si="20"/>
        <v>0</v>
      </c>
    </row>
    <row r="454" spans="2:12" x14ac:dyDescent="0.3">
      <c r="B454" s="84"/>
      <c r="C454" s="79"/>
      <c r="D454" s="33"/>
      <c r="E454" s="37"/>
      <c r="F454" s="34" t="s">
        <v>37</v>
      </c>
      <c r="G454" s="45"/>
      <c r="H454" s="38">
        <v>7.6999999999999999E-2</v>
      </c>
      <c r="I454" s="65" t="str">
        <f t="shared" si="18"/>
        <v>Rg. Nicht in EUR</v>
      </c>
      <c r="J454" s="64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77">
        <f t="shared" si="20"/>
        <v>0</v>
      </c>
    </row>
    <row r="455" spans="2:12" x14ac:dyDescent="0.3">
      <c r="B455" s="84"/>
      <c r="C455" s="79"/>
      <c r="D455" s="33"/>
      <c r="E455" s="37"/>
      <c r="F455" s="34" t="s">
        <v>37</v>
      </c>
      <c r="G455" s="45"/>
      <c r="H455" s="38">
        <v>7.6999999999999999E-2</v>
      </c>
      <c r="I455" s="65" t="str">
        <f t="shared" si="18"/>
        <v>Rg. Nicht in EUR</v>
      </c>
      <c r="J455" s="64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77">
        <f t="shared" si="20"/>
        <v>0</v>
      </c>
    </row>
    <row r="456" spans="2:12" x14ac:dyDescent="0.3">
      <c r="B456" s="84"/>
      <c r="C456" s="79"/>
      <c r="D456" s="33"/>
      <c r="E456" s="37"/>
      <c r="F456" s="34" t="s">
        <v>37</v>
      </c>
      <c r="G456" s="45"/>
      <c r="H456" s="38">
        <v>7.6999999999999999E-2</v>
      </c>
      <c r="I456" s="65" t="str">
        <f t="shared" si="18"/>
        <v>Rg. Nicht in EUR</v>
      </c>
      <c r="J456" s="64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77">
        <f t="shared" si="20"/>
        <v>0</v>
      </c>
    </row>
    <row r="457" spans="2:12" x14ac:dyDescent="0.3">
      <c r="B457" s="84"/>
      <c r="C457" s="79"/>
      <c r="D457" s="33"/>
      <c r="E457" s="37"/>
      <c r="F457" s="34" t="s">
        <v>37</v>
      </c>
      <c r="G457" s="45"/>
      <c r="H457" s="38">
        <v>7.6999999999999999E-2</v>
      </c>
      <c r="I457" s="65" t="str">
        <f t="shared" si="18"/>
        <v>Rg. Nicht in EUR</v>
      </c>
      <c r="J457" s="64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77">
        <f t="shared" si="20"/>
        <v>0</v>
      </c>
    </row>
    <row r="458" spans="2:12" x14ac:dyDescent="0.3">
      <c r="B458" s="84"/>
      <c r="C458" s="79"/>
      <c r="D458" s="33"/>
      <c r="E458" s="37"/>
      <c r="F458" s="34" t="s">
        <v>37</v>
      </c>
      <c r="G458" s="45"/>
      <c r="H458" s="38">
        <v>7.6999999999999999E-2</v>
      </c>
      <c r="I458" s="65" t="str">
        <f t="shared" ref="I458:I521" si="21">IF(F458="EUR",G458*H458,"Rg. Nicht in EUR")</f>
        <v>Rg. Nicht in EUR</v>
      </c>
      <c r="J458" s="64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77">
        <f t="shared" ref="L458:L521" si="23">IF(H458=100%,K458,J458+K458)</f>
        <v>0</v>
      </c>
    </row>
    <row r="459" spans="2:12" x14ac:dyDescent="0.3">
      <c r="B459" s="84"/>
      <c r="C459" s="79"/>
      <c r="D459" s="33"/>
      <c r="E459" s="37"/>
      <c r="F459" s="34" t="s">
        <v>37</v>
      </c>
      <c r="G459" s="45"/>
      <c r="H459" s="38">
        <v>7.6999999999999999E-2</v>
      </c>
      <c r="I459" s="65" t="str">
        <f t="shared" si="21"/>
        <v>Rg. Nicht in EUR</v>
      </c>
      <c r="J459" s="64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77">
        <f t="shared" si="23"/>
        <v>0</v>
      </c>
    </row>
    <row r="460" spans="2:12" x14ac:dyDescent="0.3">
      <c r="B460" s="84"/>
      <c r="C460" s="79"/>
      <c r="D460" s="33"/>
      <c r="E460" s="37"/>
      <c r="F460" s="34" t="s">
        <v>37</v>
      </c>
      <c r="G460" s="45"/>
      <c r="H460" s="38">
        <v>7.6999999999999999E-2</v>
      </c>
      <c r="I460" s="65" t="str">
        <f t="shared" si="21"/>
        <v>Rg. Nicht in EUR</v>
      </c>
      <c r="J460" s="64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77">
        <f t="shared" si="23"/>
        <v>0</v>
      </c>
    </row>
    <row r="461" spans="2:12" x14ac:dyDescent="0.3">
      <c r="B461" s="84"/>
      <c r="C461" s="79"/>
      <c r="D461" s="33"/>
      <c r="E461" s="37"/>
      <c r="F461" s="34" t="s">
        <v>37</v>
      </c>
      <c r="G461" s="45"/>
      <c r="H461" s="38">
        <v>7.6999999999999999E-2</v>
      </c>
      <c r="I461" s="65" t="str">
        <f t="shared" si="21"/>
        <v>Rg. Nicht in EUR</v>
      </c>
      <c r="J461" s="64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77">
        <f t="shared" si="23"/>
        <v>0</v>
      </c>
    </row>
    <row r="462" spans="2:12" x14ac:dyDescent="0.3">
      <c r="B462" s="84"/>
      <c r="C462" s="79"/>
      <c r="D462" s="33"/>
      <c r="E462" s="37"/>
      <c r="F462" s="34" t="s">
        <v>37</v>
      </c>
      <c r="G462" s="45"/>
      <c r="H462" s="38">
        <v>7.6999999999999999E-2</v>
      </c>
      <c r="I462" s="65" t="str">
        <f t="shared" si="21"/>
        <v>Rg. Nicht in EUR</v>
      </c>
      <c r="J462" s="64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77">
        <f t="shared" si="23"/>
        <v>0</v>
      </c>
    </row>
    <row r="463" spans="2:12" x14ac:dyDescent="0.3">
      <c r="B463" s="84"/>
      <c r="C463" s="79"/>
      <c r="D463" s="33"/>
      <c r="E463" s="37"/>
      <c r="F463" s="34" t="s">
        <v>37</v>
      </c>
      <c r="G463" s="45"/>
      <c r="H463" s="38">
        <v>7.6999999999999999E-2</v>
      </c>
      <c r="I463" s="65" t="str">
        <f t="shared" si="21"/>
        <v>Rg. Nicht in EUR</v>
      </c>
      <c r="J463" s="64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77">
        <f t="shared" si="23"/>
        <v>0</v>
      </c>
    </row>
    <row r="464" spans="2:12" x14ac:dyDescent="0.3">
      <c r="B464" s="84"/>
      <c r="C464" s="79"/>
      <c r="D464" s="33"/>
      <c r="E464" s="37"/>
      <c r="F464" s="34" t="s">
        <v>37</v>
      </c>
      <c r="G464" s="45"/>
      <c r="H464" s="38">
        <v>7.6999999999999999E-2</v>
      </c>
      <c r="I464" s="65" t="str">
        <f t="shared" si="21"/>
        <v>Rg. Nicht in EUR</v>
      </c>
      <c r="J464" s="64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77">
        <f t="shared" si="23"/>
        <v>0</v>
      </c>
    </row>
    <row r="465" spans="2:12" x14ac:dyDescent="0.3">
      <c r="B465" s="84"/>
      <c r="C465" s="79"/>
      <c r="D465" s="33"/>
      <c r="E465" s="37"/>
      <c r="F465" s="34" t="s">
        <v>37</v>
      </c>
      <c r="G465" s="45"/>
      <c r="H465" s="38">
        <v>7.6999999999999999E-2</v>
      </c>
      <c r="I465" s="65" t="str">
        <f t="shared" si="21"/>
        <v>Rg. Nicht in EUR</v>
      </c>
      <c r="J465" s="64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77">
        <f t="shared" si="23"/>
        <v>0</v>
      </c>
    </row>
    <row r="466" spans="2:12" x14ac:dyDescent="0.3">
      <c r="B466" s="84"/>
      <c r="C466" s="79"/>
      <c r="D466" s="33"/>
      <c r="E466" s="37"/>
      <c r="F466" s="34" t="s">
        <v>37</v>
      </c>
      <c r="G466" s="45"/>
      <c r="H466" s="38">
        <v>7.6999999999999999E-2</v>
      </c>
      <c r="I466" s="65" t="str">
        <f t="shared" si="21"/>
        <v>Rg. Nicht in EUR</v>
      </c>
      <c r="J466" s="64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77">
        <f t="shared" si="23"/>
        <v>0</v>
      </c>
    </row>
    <row r="467" spans="2:12" x14ac:dyDescent="0.3">
      <c r="B467" s="84"/>
      <c r="C467" s="79"/>
      <c r="D467" s="33"/>
      <c r="E467" s="37"/>
      <c r="F467" s="34" t="s">
        <v>37</v>
      </c>
      <c r="G467" s="45"/>
      <c r="H467" s="38">
        <v>7.6999999999999999E-2</v>
      </c>
      <c r="I467" s="65" t="str">
        <f t="shared" si="21"/>
        <v>Rg. Nicht in EUR</v>
      </c>
      <c r="J467" s="64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77">
        <f t="shared" si="23"/>
        <v>0</v>
      </c>
    </row>
    <row r="468" spans="2:12" x14ac:dyDescent="0.3">
      <c r="B468" s="84"/>
      <c r="C468" s="79"/>
      <c r="D468" s="33"/>
      <c r="E468" s="37"/>
      <c r="F468" s="34" t="s">
        <v>37</v>
      </c>
      <c r="G468" s="45"/>
      <c r="H468" s="38">
        <v>7.6999999999999999E-2</v>
      </c>
      <c r="I468" s="65" t="str">
        <f t="shared" si="21"/>
        <v>Rg. Nicht in EUR</v>
      </c>
      <c r="J468" s="64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77">
        <f t="shared" si="23"/>
        <v>0</v>
      </c>
    </row>
    <row r="469" spans="2:12" x14ac:dyDescent="0.3">
      <c r="B469" s="84"/>
      <c r="C469" s="79"/>
      <c r="D469" s="33"/>
      <c r="E469" s="37"/>
      <c r="F469" s="34" t="s">
        <v>37</v>
      </c>
      <c r="G469" s="45"/>
      <c r="H469" s="38">
        <v>7.6999999999999999E-2</v>
      </c>
      <c r="I469" s="65" t="str">
        <f t="shared" si="21"/>
        <v>Rg. Nicht in EUR</v>
      </c>
      <c r="J469" s="64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77">
        <f t="shared" si="23"/>
        <v>0</v>
      </c>
    </row>
    <row r="470" spans="2:12" x14ac:dyDescent="0.3">
      <c r="B470" s="84"/>
      <c r="C470" s="79"/>
      <c r="D470" s="33"/>
      <c r="E470" s="37"/>
      <c r="F470" s="34" t="s">
        <v>37</v>
      </c>
      <c r="G470" s="45"/>
      <c r="H470" s="38">
        <v>7.6999999999999999E-2</v>
      </c>
      <c r="I470" s="65" t="str">
        <f t="shared" si="21"/>
        <v>Rg. Nicht in EUR</v>
      </c>
      <c r="J470" s="64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77">
        <f t="shared" si="23"/>
        <v>0</v>
      </c>
    </row>
    <row r="471" spans="2:12" x14ac:dyDescent="0.3">
      <c r="B471" s="84"/>
      <c r="C471" s="79"/>
      <c r="D471" s="33"/>
      <c r="E471" s="37"/>
      <c r="F471" s="34" t="s">
        <v>37</v>
      </c>
      <c r="G471" s="45"/>
      <c r="H471" s="38">
        <v>7.6999999999999999E-2</v>
      </c>
      <c r="I471" s="65" t="str">
        <f t="shared" si="21"/>
        <v>Rg. Nicht in EUR</v>
      </c>
      <c r="J471" s="64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77">
        <f t="shared" si="23"/>
        <v>0</v>
      </c>
    </row>
    <row r="472" spans="2:12" x14ac:dyDescent="0.3">
      <c r="B472" s="84"/>
      <c r="C472" s="79"/>
      <c r="D472" s="33"/>
      <c r="E472" s="37"/>
      <c r="F472" s="34" t="s">
        <v>37</v>
      </c>
      <c r="G472" s="45"/>
      <c r="H472" s="38">
        <v>7.6999999999999999E-2</v>
      </c>
      <c r="I472" s="65" t="str">
        <f t="shared" si="21"/>
        <v>Rg. Nicht in EUR</v>
      </c>
      <c r="J472" s="64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77">
        <f t="shared" si="23"/>
        <v>0</v>
      </c>
    </row>
    <row r="473" spans="2:12" x14ac:dyDescent="0.3">
      <c r="B473" s="84"/>
      <c r="C473" s="79"/>
      <c r="D473" s="33"/>
      <c r="E473" s="37"/>
      <c r="F473" s="34" t="s">
        <v>37</v>
      </c>
      <c r="G473" s="45"/>
      <c r="H473" s="38">
        <v>7.6999999999999999E-2</v>
      </c>
      <c r="I473" s="65" t="str">
        <f t="shared" si="21"/>
        <v>Rg. Nicht in EUR</v>
      </c>
      <c r="J473" s="64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77">
        <f t="shared" si="23"/>
        <v>0</v>
      </c>
    </row>
    <row r="474" spans="2:12" x14ac:dyDescent="0.3">
      <c r="B474" s="84"/>
      <c r="C474" s="79"/>
      <c r="D474" s="33"/>
      <c r="E474" s="37"/>
      <c r="F474" s="34" t="s">
        <v>37</v>
      </c>
      <c r="G474" s="45"/>
      <c r="H474" s="38">
        <v>7.6999999999999999E-2</v>
      </c>
      <c r="I474" s="65" t="str">
        <f t="shared" si="21"/>
        <v>Rg. Nicht in EUR</v>
      </c>
      <c r="J474" s="64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77">
        <f t="shared" si="23"/>
        <v>0</v>
      </c>
    </row>
    <row r="475" spans="2:12" x14ac:dyDescent="0.3">
      <c r="B475" s="84"/>
      <c r="C475" s="79"/>
      <c r="D475" s="33"/>
      <c r="E475" s="37"/>
      <c r="F475" s="34" t="s">
        <v>37</v>
      </c>
      <c r="G475" s="45"/>
      <c r="H475" s="38">
        <v>7.6999999999999999E-2</v>
      </c>
      <c r="I475" s="65" t="str">
        <f t="shared" si="21"/>
        <v>Rg. Nicht in EUR</v>
      </c>
      <c r="J475" s="64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77">
        <f t="shared" si="23"/>
        <v>0</v>
      </c>
    </row>
    <row r="476" spans="2:12" x14ac:dyDescent="0.3">
      <c r="B476" s="84"/>
      <c r="C476" s="79"/>
      <c r="D476" s="33"/>
      <c r="E476" s="37"/>
      <c r="F476" s="34" t="s">
        <v>37</v>
      </c>
      <c r="G476" s="45"/>
      <c r="H476" s="38">
        <v>7.6999999999999999E-2</v>
      </c>
      <c r="I476" s="65" t="str">
        <f t="shared" si="21"/>
        <v>Rg. Nicht in EUR</v>
      </c>
      <c r="J476" s="64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77">
        <f t="shared" si="23"/>
        <v>0</v>
      </c>
    </row>
    <row r="477" spans="2:12" x14ac:dyDescent="0.3">
      <c r="B477" s="84"/>
      <c r="C477" s="79"/>
      <c r="D477" s="33"/>
      <c r="E477" s="37"/>
      <c r="F477" s="34" t="s">
        <v>37</v>
      </c>
      <c r="G477" s="45"/>
      <c r="H477" s="38">
        <v>7.6999999999999999E-2</v>
      </c>
      <c r="I477" s="65" t="str">
        <f t="shared" si="21"/>
        <v>Rg. Nicht in EUR</v>
      </c>
      <c r="J477" s="64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77">
        <f t="shared" si="23"/>
        <v>0</v>
      </c>
    </row>
    <row r="478" spans="2:12" x14ac:dyDescent="0.3">
      <c r="B478" s="84"/>
      <c r="C478" s="79"/>
      <c r="D478" s="33"/>
      <c r="E478" s="37"/>
      <c r="F478" s="34" t="s">
        <v>37</v>
      </c>
      <c r="G478" s="45"/>
      <c r="H478" s="38">
        <v>7.6999999999999999E-2</v>
      </c>
      <c r="I478" s="65" t="str">
        <f t="shared" si="21"/>
        <v>Rg. Nicht in EUR</v>
      </c>
      <c r="J478" s="64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77">
        <f t="shared" si="23"/>
        <v>0</v>
      </c>
    </row>
    <row r="479" spans="2:12" x14ac:dyDescent="0.3">
      <c r="B479" s="84"/>
      <c r="C479" s="79"/>
      <c r="D479" s="33"/>
      <c r="E479" s="37"/>
      <c r="F479" s="34" t="s">
        <v>37</v>
      </c>
      <c r="G479" s="45"/>
      <c r="H479" s="38">
        <v>7.6999999999999999E-2</v>
      </c>
      <c r="I479" s="65" t="str">
        <f t="shared" si="21"/>
        <v>Rg. Nicht in EUR</v>
      </c>
      <c r="J479" s="64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77">
        <f t="shared" si="23"/>
        <v>0</v>
      </c>
    </row>
    <row r="480" spans="2:12" x14ac:dyDescent="0.3">
      <c r="B480" s="84"/>
      <c r="C480" s="79"/>
      <c r="D480" s="33"/>
      <c r="E480" s="37"/>
      <c r="F480" s="34" t="s">
        <v>37</v>
      </c>
      <c r="G480" s="45"/>
      <c r="H480" s="38">
        <v>7.6999999999999999E-2</v>
      </c>
      <c r="I480" s="65" t="str">
        <f t="shared" si="21"/>
        <v>Rg. Nicht in EUR</v>
      </c>
      <c r="J480" s="64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77">
        <f t="shared" si="23"/>
        <v>0</v>
      </c>
    </row>
    <row r="481" spans="2:12" x14ac:dyDescent="0.3">
      <c r="B481" s="84"/>
      <c r="C481" s="79"/>
      <c r="D481" s="33"/>
      <c r="E481" s="37"/>
      <c r="F481" s="34" t="s">
        <v>37</v>
      </c>
      <c r="G481" s="45"/>
      <c r="H481" s="38">
        <v>7.6999999999999999E-2</v>
      </c>
      <c r="I481" s="65" t="str">
        <f t="shared" si="21"/>
        <v>Rg. Nicht in EUR</v>
      </c>
      <c r="J481" s="64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77">
        <f t="shared" si="23"/>
        <v>0</v>
      </c>
    </row>
    <row r="482" spans="2:12" x14ac:dyDescent="0.3">
      <c r="B482" s="84"/>
      <c r="C482" s="79"/>
      <c r="D482" s="33"/>
      <c r="E482" s="37"/>
      <c r="F482" s="34" t="s">
        <v>37</v>
      </c>
      <c r="G482" s="45"/>
      <c r="H482" s="38">
        <v>7.6999999999999999E-2</v>
      </c>
      <c r="I482" s="65" t="str">
        <f t="shared" si="21"/>
        <v>Rg. Nicht in EUR</v>
      </c>
      <c r="J482" s="64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77">
        <f t="shared" si="23"/>
        <v>0</v>
      </c>
    </row>
    <row r="483" spans="2:12" x14ac:dyDescent="0.3">
      <c r="B483" s="84"/>
      <c r="C483" s="79"/>
      <c r="D483" s="33"/>
      <c r="E483" s="37"/>
      <c r="F483" s="34" t="s">
        <v>37</v>
      </c>
      <c r="G483" s="45"/>
      <c r="H483" s="38">
        <v>7.6999999999999999E-2</v>
      </c>
      <c r="I483" s="65" t="str">
        <f t="shared" si="21"/>
        <v>Rg. Nicht in EUR</v>
      </c>
      <c r="J483" s="64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77">
        <f t="shared" si="23"/>
        <v>0</v>
      </c>
    </row>
    <row r="484" spans="2:12" x14ac:dyDescent="0.3">
      <c r="B484" s="84"/>
      <c r="C484" s="79"/>
      <c r="D484" s="33"/>
      <c r="E484" s="37"/>
      <c r="F484" s="34" t="s">
        <v>37</v>
      </c>
      <c r="G484" s="45"/>
      <c r="H484" s="38">
        <v>7.6999999999999999E-2</v>
      </c>
      <c r="I484" s="65" t="str">
        <f t="shared" si="21"/>
        <v>Rg. Nicht in EUR</v>
      </c>
      <c r="J484" s="64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77">
        <f t="shared" si="23"/>
        <v>0</v>
      </c>
    </row>
    <row r="485" spans="2:12" x14ac:dyDescent="0.3">
      <c r="B485" s="84"/>
      <c r="C485" s="79"/>
      <c r="D485" s="33"/>
      <c r="E485" s="37"/>
      <c r="F485" s="34" t="s">
        <v>37</v>
      </c>
      <c r="G485" s="45"/>
      <c r="H485" s="38">
        <v>7.6999999999999999E-2</v>
      </c>
      <c r="I485" s="65" t="str">
        <f t="shared" si="21"/>
        <v>Rg. Nicht in EUR</v>
      </c>
      <c r="J485" s="64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77">
        <f t="shared" si="23"/>
        <v>0</v>
      </c>
    </row>
    <row r="486" spans="2:12" x14ac:dyDescent="0.3">
      <c r="B486" s="84"/>
      <c r="C486" s="79"/>
      <c r="D486" s="33"/>
      <c r="E486" s="37"/>
      <c r="F486" s="34" t="s">
        <v>37</v>
      </c>
      <c r="G486" s="45"/>
      <c r="H486" s="38">
        <v>7.6999999999999999E-2</v>
      </c>
      <c r="I486" s="65" t="str">
        <f t="shared" si="21"/>
        <v>Rg. Nicht in EUR</v>
      </c>
      <c r="J486" s="64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77">
        <f t="shared" si="23"/>
        <v>0</v>
      </c>
    </row>
    <row r="487" spans="2:12" x14ac:dyDescent="0.3">
      <c r="B487" s="84"/>
      <c r="C487" s="79"/>
      <c r="D487" s="33"/>
      <c r="E487" s="37"/>
      <c r="F487" s="34" t="s">
        <v>37</v>
      </c>
      <c r="G487" s="45"/>
      <c r="H487" s="38">
        <v>7.6999999999999999E-2</v>
      </c>
      <c r="I487" s="65" t="str">
        <f t="shared" si="21"/>
        <v>Rg. Nicht in EUR</v>
      </c>
      <c r="J487" s="64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77">
        <f t="shared" si="23"/>
        <v>0</v>
      </c>
    </row>
    <row r="488" spans="2:12" x14ac:dyDescent="0.3">
      <c r="B488" s="84"/>
      <c r="C488" s="79"/>
      <c r="D488" s="33"/>
      <c r="E488" s="37"/>
      <c r="F488" s="34" t="s">
        <v>37</v>
      </c>
      <c r="G488" s="45"/>
      <c r="H488" s="38">
        <v>7.6999999999999999E-2</v>
      </c>
      <c r="I488" s="65" t="str">
        <f t="shared" si="21"/>
        <v>Rg. Nicht in EUR</v>
      </c>
      <c r="J488" s="64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77">
        <f t="shared" si="23"/>
        <v>0</v>
      </c>
    </row>
    <row r="489" spans="2:12" x14ac:dyDescent="0.3">
      <c r="B489" s="84"/>
      <c r="C489" s="79"/>
      <c r="D489" s="33"/>
      <c r="E489" s="37"/>
      <c r="F489" s="34" t="s">
        <v>37</v>
      </c>
      <c r="G489" s="45"/>
      <c r="H489" s="38">
        <v>7.6999999999999999E-2</v>
      </c>
      <c r="I489" s="65" t="str">
        <f t="shared" si="21"/>
        <v>Rg. Nicht in EUR</v>
      </c>
      <c r="J489" s="64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77">
        <f t="shared" si="23"/>
        <v>0</v>
      </c>
    </row>
    <row r="490" spans="2:12" x14ac:dyDescent="0.3">
      <c r="B490" s="84"/>
      <c r="C490" s="79"/>
      <c r="D490" s="33"/>
      <c r="E490" s="37"/>
      <c r="F490" s="34" t="s">
        <v>37</v>
      </c>
      <c r="G490" s="45"/>
      <c r="H490" s="38">
        <v>7.6999999999999999E-2</v>
      </c>
      <c r="I490" s="65" t="str">
        <f t="shared" si="21"/>
        <v>Rg. Nicht in EUR</v>
      </c>
      <c r="J490" s="64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77">
        <f t="shared" si="23"/>
        <v>0</v>
      </c>
    </row>
    <row r="491" spans="2:12" x14ac:dyDescent="0.3">
      <c r="B491" s="84"/>
      <c r="C491" s="79"/>
      <c r="D491" s="33"/>
      <c r="E491" s="37"/>
      <c r="F491" s="34" t="s">
        <v>37</v>
      </c>
      <c r="G491" s="45"/>
      <c r="H491" s="38">
        <v>7.6999999999999999E-2</v>
      </c>
      <c r="I491" s="65" t="str">
        <f t="shared" si="21"/>
        <v>Rg. Nicht in EUR</v>
      </c>
      <c r="J491" s="64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77">
        <f t="shared" si="23"/>
        <v>0</v>
      </c>
    </row>
    <row r="492" spans="2:12" x14ac:dyDescent="0.3">
      <c r="B492" s="84"/>
      <c r="C492" s="79"/>
      <c r="D492" s="33"/>
      <c r="E492" s="37"/>
      <c r="F492" s="34" t="s">
        <v>37</v>
      </c>
      <c r="G492" s="45"/>
      <c r="H492" s="38">
        <v>7.6999999999999999E-2</v>
      </c>
      <c r="I492" s="65" t="str">
        <f t="shared" si="21"/>
        <v>Rg. Nicht in EUR</v>
      </c>
      <c r="J492" s="64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77">
        <f t="shared" si="23"/>
        <v>0</v>
      </c>
    </row>
    <row r="493" spans="2:12" x14ac:dyDescent="0.3">
      <c r="B493" s="84"/>
      <c r="C493" s="79"/>
      <c r="D493" s="33"/>
      <c r="E493" s="37"/>
      <c r="F493" s="34" t="s">
        <v>37</v>
      </c>
      <c r="G493" s="45"/>
      <c r="H493" s="38">
        <v>7.6999999999999999E-2</v>
      </c>
      <c r="I493" s="65" t="str">
        <f t="shared" si="21"/>
        <v>Rg. Nicht in EUR</v>
      </c>
      <c r="J493" s="64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77">
        <f t="shared" si="23"/>
        <v>0</v>
      </c>
    </row>
    <row r="494" spans="2:12" x14ac:dyDescent="0.3">
      <c r="B494" s="84"/>
      <c r="C494" s="79"/>
      <c r="D494" s="33"/>
      <c r="E494" s="37"/>
      <c r="F494" s="34" t="s">
        <v>37</v>
      </c>
      <c r="G494" s="45"/>
      <c r="H494" s="38">
        <v>7.6999999999999999E-2</v>
      </c>
      <c r="I494" s="65" t="str">
        <f t="shared" si="21"/>
        <v>Rg. Nicht in EUR</v>
      </c>
      <c r="J494" s="64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77">
        <f t="shared" si="23"/>
        <v>0</v>
      </c>
    </row>
    <row r="495" spans="2:12" x14ac:dyDescent="0.3">
      <c r="B495" s="84"/>
      <c r="C495" s="79"/>
      <c r="D495" s="33"/>
      <c r="E495" s="37"/>
      <c r="F495" s="34" t="s">
        <v>37</v>
      </c>
      <c r="G495" s="45"/>
      <c r="H495" s="38">
        <v>7.6999999999999999E-2</v>
      </c>
      <c r="I495" s="65" t="str">
        <f t="shared" si="21"/>
        <v>Rg. Nicht in EUR</v>
      </c>
      <c r="J495" s="64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77">
        <f t="shared" si="23"/>
        <v>0</v>
      </c>
    </row>
    <row r="496" spans="2:12" x14ac:dyDescent="0.3">
      <c r="B496" s="84"/>
      <c r="C496" s="79"/>
      <c r="D496" s="33"/>
      <c r="E496" s="37"/>
      <c r="F496" s="34" t="s">
        <v>37</v>
      </c>
      <c r="G496" s="45"/>
      <c r="H496" s="38">
        <v>7.6999999999999999E-2</v>
      </c>
      <c r="I496" s="65" t="str">
        <f t="shared" si="21"/>
        <v>Rg. Nicht in EUR</v>
      </c>
      <c r="J496" s="64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77">
        <f t="shared" si="23"/>
        <v>0</v>
      </c>
    </row>
    <row r="497" spans="2:12" x14ac:dyDescent="0.3">
      <c r="B497" s="84"/>
      <c r="C497" s="79"/>
      <c r="D497" s="33"/>
      <c r="E497" s="37"/>
      <c r="F497" s="34" t="s">
        <v>37</v>
      </c>
      <c r="G497" s="45"/>
      <c r="H497" s="38">
        <v>7.6999999999999999E-2</v>
      </c>
      <c r="I497" s="65" t="str">
        <f t="shared" si="21"/>
        <v>Rg. Nicht in EUR</v>
      </c>
      <c r="J497" s="64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77">
        <f t="shared" si="23"/>
        <v>0</v>
      </c>
    </row>
    <row r="498" spans="2:12" x14ac:dyDescent="0.3">
      <c r="B498" s="84"/>
      <c r="C498" s="79"/>
      <c r="D498" s="33"/>
      <c r="E498" s="37"/>
      <c r="F498" s="34" t="s">
        <v>37</v>
      </c>
      <c r="G498" s="45"/>
      <c r="H498" s="38">
        <v>7.6999999999999999E-2</v>
      </c>
      <c r="I498" s="65" t="str">
        <f t="shared" si="21"/>
        <v>Rg. Nicht in EUR</v>
      </c>
      <c r="J498" s="64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77">
        <f t="shared" si="23"/>
        <v>0</v>
      </c>
    </row>
    <row r="499" spans="2:12" x14ac:dyDescent="0.3">
      <c r="B499" s="84"/>
      <c r="C499" s="79"/>
      <c r="D499" s="33"/>
      <c r="E499" s="37"/>
      <c r="F499" s="34" t="s">
        <v>37</v>
      </c>
      <c r="G499" s="45"/>
      <c r="H499" s="38">
        <v>7.6999999999999999E-2</v>
      </c>
      <c r="I499" s="65" t="str">
        <f t="shared" si="21"/>
        <v>Rg. Nicht in EUR</v>
      </c>
      <c r="J499" s="64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77">
        <f t="shared" si="23"/>
        <v>0</v>
      </c>
    </row>
    <row r="500" spans="2:12" x14ac:dyDescent="0.3">
      <c r="B500" s="84"/>
      <c r="C500" s="79"/>
      <c r="D500" s="33"/>
      <c r="E500" s="37"/>
      <c r="F500" s="34" t="s">
        <v>37</v>
      </c>
      <c r="G500" s="45"/>
      <c r="H500" s="38">
        <v>7.6999999999999999E-2</v>
      </c>
      <c r="I500" s="65" t="str">
        <f t="shared" si="21"/>
        <v>Rg. Nicht in EUR</v>
      </c>
      <c r="J500" s="64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77">
        <f t="shared" si="23"/>
        <v>0</v>
      </c>
    </row>
    <row r="501" spans="2:12" x14ac:dyDescent="0.3">
      <c r="B501" s="84"/>
      <c r="C501" s="79"/>
      <c r="D501" s="33"/>
      <c r="E501" s="37"/>
      <c r="F501" s="34" t="s">
        <v>37</v>
      </c>
      <c r="G501" s="45"/>
      <c r="H501" s="38">
        <v>7.6999999999999999E-2</v>
      </c>
      <c r="I501" s="65" t="str">
        <f t="shared" si="21"/>
        <v>Rg. Nicht in EUR</v>
      </c>
      <c r="J501" s="64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77">
        <f t="shared" si="23"/>
        <v>0</v>
      </c>
    </row>
    <row r="502" spans="2:12" x14ac:dyDescent="0.3">
      <c r="B502" s="84"/>
      <c r="C502" s="79"/>
      <c r="D502" s="33"/>
      <c r="E502" s="37"/>
      <c r="F502" s="34" t="s">
        <v>37</v>
      </c>
      <c r="G502" s="45"/>
      <c r="H502" s="38">
        <v>7.6999999999999999E-2</v>
      </c>
      <c r="I502" s="65" t="str">
        <f t="shared" si="21"/>
        <v>Rg. Nicht in EUR</v>
      </c>
      <c r="J502" s="64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77">
        <f t="shared" si="23"/>
        <v>0</v>
      </c>
    </row>
    <row r="503" spans="2:12" x14ac:dyDescent="0.3">
      <c r="B503" s="84"/>
      <c r="C503" s="79"/>
      <c r="D503" s="33"/>
      <c r="E503" s="37"/>
      <c r="F503" s="34" t="s">
        <v>37</v>
      </c>
      <c r="G503" s="45"/>
      <c r="H503" s="38">
        <v>7.6999999999999999E-2</v>
      </c>
      <c r="I503" s="65" t="str">
        <f t="shared" si="21"/>
        <v>Rg. Nicht in EUR</v>
      </c>
      <c r="J503" s="64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77">
        <f t="shared" si="23"/>
        <v>0</v>
      </c>
    </row>
    <row r="504" spans="2:12" x14ac:dyDescent="0.3">
      <c r="B504" s="84"/>
      <c r="C504" s="79"/>
      <c r="D504" s="33"/>
      <c r="E504" s="37"/>
      <c r="F504" s="34" t="s">
        <v>37</v>
      </c>
      <c r="G504" s="45"/>
      <c r="H504" s="38">
        <v>7.6999999999999999E-2</v>
      </c>
      <c r="I504" s="65" t="str">
        <f t="shared" si="21"/>
        <v>Rg. Nicht in EUR</v>
      </c>
      <c r="J504" s="64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77">
        <f t="shared" si="23"/>
        <v>0</v>
      </c>
    </row>
    <row r="505" spans="2:12" x14ac:dyDescent="0.3">
      <c r="B505" s="84"/>
      <c r="C505" s="79"/>
      <c r="D505" s="33"/>
      <c r="E505" s="37"/>
      <c r="F505" s="34" t="s">
        <v>37</v>
      </c>
      <c r="G505" s="45"/>
      <c r="H505" s="38">
        <v>7.6999999999999999E-2</v>
      </c>
      <c r="I505" s="65" t="str">
        <f t="shared" si="21"/>
        <v>Rg. Nicht in EUR</v>
      </c>
      <c r="J505" s="64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77">
        <f t="shared" si="23"/>
        <v>0</v>
      </c>
    </row>
    <row r="506" spans="2:12" x14ac:dyDescent="0.3">
      <c r="B506" s="84"/>
      <c r="C506" s="79"/>
      <c r="D506" s="33"/>
      <c r="E506" s="37"/>
      <c r="F506" s="34" t="s">
        <v>37</v>
      </c>
      <c r="G506" s="45"/>
      <c r="H506" s="38">
        <v>7.6999999999999999E-2</v>
      </c>
      <c r="I506" s="65" t="str">
        <f t="shared" si="21"/>
        <v>Rg. Nicht in EUR</v>
      </c>
      <c r="J506" s="64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77">
        <f t="shared" si="23"/>
        <v>0</v>
      </c>
    </row>
    <row r="507" spans="2:12" x14ac:dyDescent="0.3">
      <c r="B507" s="84"/>
      <c r="C507" s="79"/>
      <c r="D507" s="33"/>
      <c r="E507" s="37"/>
      <c r="F507" s="34" t="s">
        <v>37</v>
      </c>
      <c r="G507" s="45"/>
      <c r="H507" s="38">
        <v>7.6999999999999999E-2</v>
      </c>
      <c r="I507" s="65" t="str">
        <f t="shared" si="21"/>
        <v>Rg. Nicht in EUR</v>
      </c>
      <c r="J507" s="64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77">
        <f t="shared" si="23"/>
        <v>0</v>
      </c>
    </row>
    <row r="508" spans="2:12" x14ac:dyDescent="0.3">
      <c r="B508" s="84"/>
      <c r="C508" s="79"/>
      <c r="D508" s="33"/>
      <c r="E508" s="37"/>
      <c r="F508" s="34" t="s">
        <v>37</v>
      </c>
      <c r="G508" s="45"/>
      <c r="H508" s="38">
        <v>7.6999999999999999E-2</v>
      </c>
      <c r="I508" s="65" t="str">
        <f t="shared" si="21"/>
        <v>Rg. Nicht in EUR</v>
      </c>
      <c r="J508" s="64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77">
        <f t="shared" si="23"/>
        <v>0</v>
      </c>
    </row>
    <row r="509" spans="2:12" x14ac:dyDescent="0.3">
      <c r="B509" s="84"/>
      <c r="C509" s="79"/>
      <c r="D509" s="33"/>
      <c r="E509" s="37"/>
      <c r="F509" s="34" t="s">
        <v>37</v>
      </c>
      <c r="G509" s="45"/>
      <c r="H509" s="38">
        <v>7.6999999999999999E-2</v>
      </c>
      <c r="I509" s="65" t="str">
        <f t="shared" si="21"/>
        <v>Rg. Nicht in EUR</v>
      </c>
      <c r="J509" s="64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77">
        <f t="shared" si="23"/>
        <v>0</v>
      </c>
    </row>
    <row r="510" spans="2:12" x14ac:dyDescent="0.3">
      <c r="B510" s="84"/>
      <c r="C510" s="79"/>
      <c r="D510" s="33"/>
      <c r="E510" s="37"/>
      <c r="F510" s="34" t="s">
        <v>37</v>
      </c>
      <c r="G510" s="45"/>
      <c r="H510" s="38">
        <v>7.6999999999999999E-2</v>
      </c>
      <c r="I510" s="65" t="str">
        <f t="shared" si="21"/>
        <v>Rg. Nicht in EUR</v>
      </c>
      <c r="J510" s="64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77">
        <f t="shared" si="23"/>
        <v>0</v>
      </c>
    </row>
    <row r="511" spans="2:12" x14ac:dyDescent="0.3">
      <c r="B511" s="84"/>
      <c r="C511" s="79"/>
      <c r="D511" s="33"/>
      <c r="E511" s="37"/>
      <c r="F511" s="34" t="s">
        <v>37</v>
      </c>
      <c r="G511" s="45"/>
      <c r="H511" s="38">
        <v>7.6999999999999999E-2</v>
      </c>
      <c r="I511" s="65" t="str">
        <f t="shared" si="21"/>
        <v>Rg. Nicht in EUR</v>
      </c>
      <c r="J511" s="64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77">
        <f t="shared" si="23"/>
        <v>0</v>
      </c>
    </row>
    <row r="512" spans="2:12" x14ac:dyDescent="0.3">
      <c r="B512" s="84"/>
      <c r="C512" s="79"/>
      <c r="D512" s="33"/>
      <c r="E512" s="37"/>
      <c r="F512" s="34" t="s">
        <v>37</v>
      </c>
      <c r="G512" s="45"/>
      <c r="H512" s="38">
        <v>7.6999999999999999E-2</v>
      </c>
      <c r="I512" s="65" t="str">
        <f t="shared" si="21"/>
        <v>Rg. Nicht in EUR</v>
      </c>
      <c r="J512" s="64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77">
        <f t="shared" si="23"/>
        <v>0</v>
      </c>
    </row>
    <row r="513" spans="2:12" x14ac:dyDescent="0.3">
      <c r="B513" s="84"/>
      <c r="C513" s="79"/>
      <c r="D513" s="33"/>
      <c r="E513" s="37"/>
      <c r="F513" s="34" t="s">
        <v>37</v>
      </c>
      <c r="G513" s="45"/>
      <c r="H513" s="38">
        <v>7.6999999999999999E-2</v>
      </c>
      <c r="I513" s="65" t="str">
        <f t="shared" si="21"/>
        <v>Rg. Nicht in EUR</v>
      </c>
      <c r="J513" s="64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77">
        <f t="shared" si="23"/>
        <v>0</v>
      </c>
    </row>
    <row r="514" spans="2:12" x14ac:dyDescent="0.3">
      <c r="B514" s="84"/>
      <c r="C514" s="79"/>
      <c r="D514" s="33"/>
      <c r="E514" s="37"/>
      <c r="F514" s="34" t="s">
        <v>37</v>
      </c>
      <c r="G514" s="45"/>
      <c r="H514" s="38">
        <v>7.6999999999999999E-2</v>
      </c>
      <c r="I514" s="65" t="str">
        <f t="shared" si="21"/>
        <v>Rg. Nicht in EUR</v>
      </c>
      <c r="J514" s="64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77">
        <f t="shared" si="23"/>
        <v>0</v>
      </c>
    </row>
    <row r="515" spans="2:12" x14ac:dyDescent="0.3">
      <c r="B515" s="84"/>
      <c r="C515" s="79"/>
      <c r="D515" s="33"/>
      <c r="E515" s="37"/>
      <c r="F515" s="34" t="s">
        <v>37</v>
      </c>
      <c r="G515" s="45"/>
      <c r="H515" s="38">
        <v>7.6999999999999999E-2</v>
      </c>
      <c r="I515" s="65" t="str">
        <f t="shared" si="21"/>
        <v>Rg. Nicht in EUR</v>
      </c>
      <c r="J515" s="64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77">
        <f t="shared" si="23"/>
        <v>0</v>
      </c>
    </row>
    <row r="516" spans="2:12" x14ac:dyDescent="0.3">
      <c r="B516" s="84"/>
      <c r="C516" s="79"/>
      <c r="D516" s="33"/>
      <c r="E516" s="37"/>
      <c r="F516" s="34" t="s">
        <v>37</v>
      </c>
      <c r="G516" s="45"/>
      <c r="H516" s="38">
        <v>7.6999999999999999E-2</v>
      </c>
      <c r="I516" s="65" t="str">
        <f t="shared" si="21"/>
        <v>Rg. Nicht in EUR</v>
      </c>
      <c r="J516" s="64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77">
        <f t="shared" si="23"/>
        <v>0</v>
      </c>
    </row>
    <row r="517" spans="2:12" x14ac:dyDescent="0.3">
      <c r="B517" s="84"/>
      <c r="C517" s="79"/>
      <c r="D517" s="33"/>
      <c r="E517" s="37"/>
      <c r="F517" s="34" t="s">
        <v>37</v>
      </c>
      <c r="G517" s="45"/>
      <c r="H517" s="38">
        <v>7.6999999999999999E-2</v>
      </c>
      <c r="I517" s="65" t="str">
        <f t="shared" si="21"/>
        <v>Rg. Nicht in EUR</v>
      </c>
      <c r="J517" s="64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77">
        <f t="shared" si="23"/>
        <v>0</v>
      </c>
    </row>
    <row r="518" spans="2:12" x14ac:dyDescent="0.3">
      <c r="B518" s="84"/>
      <c r="C518" s="79"/>
      <c r="D518" s="33"/>
      <c r="E518" s="37"/>
      <c r="F518" s="34" t="s">
        <v>37</v>
      </c>
      <c r="G518" s="45"/>
      <c r="H518" s="38">
        <v>7.6999999999999999E-2</v>
      </c>
      <c r="I518" s="65" t="str">
        <f t="shared" si="21"/>
        <v>Rg. Nicht in EUR</v>
      </c>
      <c r="J518" s="64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77">
        <f t="shared" si="23"/>
        <v>0</v>
      </c>
    </row>
    <row r="519" spans="2:12" x14ac:dyDescent="0.3">
      <c r="B519" s="84"/>
      <c r="C519" s="79"/>
      <c r="D519" s="33"/>
      <c r="E519" s="37"/>
      <c r="F519" s="34" t="s">
        <v>37</v>
      </c>
      <c r="G519" s="45"/>
      <c r="H519" s="38">
        <v>7.6999999999999999E-2</v>
      </c>
      <c r="I519" s="65" t="str">
        <f t="shared" si="21"/>
        <v>Rg. Nicht in EUR</v>
      </c>
      <c r="J519" s="64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77">
        <f t="shared" si="23"/>
        <v>0</v>
      </c>
    </row>
    <row r="520" spans="2:12" x14ac:dyDescent="0.3">
      <c r="B520" s="84"/>
      <c r="C520" s="79"/>
      <c r="D520" s="33"/>
      <c r="E520" s="37"/>
      <c r="F520" s="34" t="s">
        <v>37</v>
      </c>
      <c r="G520" s="45"/>
      <c r="H520" s="38">
        <v>7.6999999999999999E-2</v>
      </c>
      <c r="I520" s="65" t="str">
        <f t="shared" si="21"/>
        <v>Rg. Nicht in EUR</v>
      </c>
      <c r="J520" s="64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77">
        <f t="shared" si="23"/>
        <v>0</v>
      </c>
    </row>
    <row r="521" spans="2:12" x14ac:dyDescent="0.3">
      <c r="B521" s="84"/>
      <c r="C521" s="79"/>
      <c r="D521" s="33"/>
      <c r="E521" s="37"/>
      <c r="F521" s="34" t="s">
        <v>37</v>
      </c>
      <c r="G521" s="45"/>
      <c r="H521" s="38">
        <v>7.6999999999999999E-2</v>
      </c>
      <c r="I521" s="65" t="str">
        <f t="shared" si="21"/>
        <v>Rg. Nicht in EUR</v>
      </c>
      <c r="J521" s="64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77">
        <f t="shared" si="23"/>
        <v>0</v>
      </c>
    </row>
    <row r="522" spans="2:12" x14ac:dyDescent="0.3">
      <c r="B522" s="84"/>
      <c r="C522" s="79"/>
      <c r="D522" s="33"/>
      <c r="E522" s="37"/>
      <c r="F522" s="34" t="s">
        <v>37</v>
      </c>
      <c r="G522" s="45"/>
      <c r="H522" s="38">
        <v>7.6999999999999999E-2</v>
      </c>
      <c r="I522" s="65" t="str">
        <f t="shared" ref="I522:I585" si="24">IF(F522="EUR",G522*H522,"Rg. Nicht in EUR")</f>
        <v>Rg. Nicht in EUR</v>
      </c>
      <c r="J522" s="64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77">
        <f t="shared" ref="L522:L585" si="26">IF(H522=100%,K522,J522+K522)</f>
        <v>0</v>
      </c>
    </row>
    <row r="523" spans="2:12" x14ac:dyDescent="0.3">
      <c r="B523" s="84"/>
      <c r="C523" s="79"/>
      <c r="D523" s="33"/>
      <c r="E523" s="37"/>
      <c r="F523" s="34" t="s">
        <v>37</v>
      </c>
      <c r="G523" s="45"/>
      <c r="H523" s="38">
        <v>7.6999999999999999E-2</v>
      </c>
      <c r="I523" s="65" t="str">
        <f t="shared" si="24"/>
        <v>Rg. Nicht in EUR</v>
      </c>
      <c r="J523" s="64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77">
        <f t="shared" si="26"/>
        <v>0</v>
      </c>
    </row>
    <row r="524" spans="2:12" x14ac:dyDescent="0.3">
      <c r="B524" s="84"/>
      <c r="C524" s="79"/>
      <c r="D524" s="33"/>
      <c r="E524" s="37"/>
      <c r="F524" s="34" t="s">
        <v>37</v>
      </c>
      <c r="G524" s="45"/>
      <c r="H524" s="38">
        <v>7.6999999999999999E-2</v>
      </c>
      <c r="I524" s="65" t="str">
        <f t="shared" si="24"/>
        <v>Rg. Nicht in EUR</v>
      </c>
      <c r="J524" s="64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77">
        <f t="shared" si="26"/>
        <v>0</v>
      </c>
    </row>
    <row r="525" spans="2:12" x14ac:dyDescent="0.3">
      <c r="B525" s="84"/>
      <c r="C525" s="79"/>
      <c r="D525" s="33"/>
      <c r="E525" s="37"/>
      <c r="F525" s="34" t="s">
        <v>37</v>
      </c>
      <c r="G525" s="45"/>
      <c r="H525" s="38">
        <v>7.6999999999999999E-2</v>
      </c>
      <c r="I525" s="65" t="str">
        <f t="shared" si="24"/>
        <v>Rg. Nicht in EUR</v>
      </c>
      <c r="J525" s="64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77">
        <f t="shared" si="26"/>
        <v>0</v>
      </c>
    </row>
    <row r="526" spans="2:12" x14ac:dyDescent="0.3">
      <c r="B526" s="84"/>
      <c r="C526" s="79"/>
      <c r="D526" s="33"/>
      <c r="E526" s="37"/>
      <c r="F526" s="34" t="s">
        <v>37</v>
      </c>
      <c r="G526" s="45"/>
      <c r="H526" s="38">
        <v>7.6999999999999999E-2</v>
      </c>
      <c r="I526" s="65" t="str">
        <f t="shared" si="24"/>
        <v>Rg. Nicht in EUR</v>
      </c>
      <c r="J526" s="64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77">
        <f t="shared" si="26"/>
        <v>0</v>
      </c>
    </row>
    <row r="527" spans="2:12" x14ac:dyDescent="0.3">
      <c r="B527" s="84"/>
      <c r="C527" s="79"/>
      <c r="D527" s="33"/>
      <c r="E527" s="37"/>
      <c r="F527" s="34" t="s">
        <v>37</v>
      </c>
      <c r="G527" s="45"/>
      <c r="H527" s="38">
        <v>7.6999999999999999E-2</v>
      </c>
      <c r="I527" s="65" t="str">
        <f t="shared" si="24"/>
        <v>Rg. Nicht in EUR</v>
      </c>
      <c r="J527" s="64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77">
        <f t="shared" si="26"/>
        <v>0</v>
      </c>
    </row>
    <row r="528" spans="2:12" x14ac:dyDescent="0.3">
      <c r="B528" s="84"/>
      <c r="C528" s="79"/>
      <c r="D528" s="33"/>
      <c r="E528" s="37"/>
      <c r="F528" s="34" t="s">
        <v>37</v>
      </c>
      <c r="G528" s="45"/>
      <c r="H528" s="38">
        <v>7.6999999999999999E-2</v>
      </c>
      <c r="I528" s="65" t="str">
        <f t="shared" si="24"/>
        <v>Rg. Nicht in EUR</v>
      </c>
      <c r="J528" s="64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77">
        <f t="shared" si="26"/>
        <v>0</v>
      </c>
    </row>
    <row r="529" spans="2:12" x14ac:dyDescent="0.3">
      <c r="B529" s="84"/>
      <c r="C529" s="79"/>
      <c r="D529" s="33"/>
      <c r="E529" s="37"/>
      <c r="F529" s="34" t="s">
        <v>37</v>
      </c>
      <c r="G529" s="45"/>
      <c r="H529" s="38">
        <v>7.6999999999999999E-2</v>
      </c>
      <c r="I529" s="65" t="str">
        <f t="shared" si="24"/>
        <v>Rg. Nicht in EUR</v>
      </c>
      <c r="J529" s="64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77">
        <f t="shared" si="26"/>
        <v>0</v>
      </c>
    </row>
    <row r="530" spans="2:12" x14ac:dyDescent="0.3">
      <c r="B530" s="84"/>
      <c r="C530" s="79"/>
      <c r="D530" s="33"/>
      <c r="E530" s="37"/>
      <c r="F530" s="34" t="s">
        <v>37</v>
      </c>
      <c r="G530" s="45"/>
      <c r="H530" s="38">
        <v>7.6999999999999999E-2</v>
      </c>
      <c r="I530" s="65" t="str">
        <f t="shared" si="24"/>
        <v>Rg. Nicht in EUR</v>
      </c>
      <c r="J530" s="64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77">
        <f t="shared" si="26"/>
        <v>0</v>
      </c>
    </row>
    <row r="531" spans="2:12" x14ac:dyDescent="0.3">
      <c r="B531" s="84"/>
      <c r="C531" s="79"/>
      <c r="D531" s="33"/>
      <c r="E531" s="37"/>
      <c r="F531" s="34" t="s">
        <v>37</v>
      </c>
      <c r="G531" s="45"/>
      <c r="H531" s="38">
        <v>7.6999999999999999E-2</v>
      </c>
      <c r="I531" s="65" t="str">
        <f t="shared" si="24"/>
        <v>Rg. Nicht in EUR</v>
      </c>
      <c r="J531" s="64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77">
        <f t="shared" si="26"/>
        <v>0</v>
      </c>
    </row>
    <row r="532" spans="2:12" x14ac:dyDescent="0.3">
      <c r="B532" s="84"/>
      <c r="C532" s="79"/>
      <c r="D532" s="33"/>
      <c r="E532" s="37"/>
      <c r="F532" s="34" t="s">
        <v>37</v>
      </c>
      <c r="G532" s="45"/>
      <c r="H532" s="38">
        <v>7.6999999999999999E-2</v>
      </c>
      <c r="I532" s="65" t="str">
        <f t="shared" si="24"/>
        <v>Rg. Nicht in EUR</v>
      </c>
      <c r="J532" s="64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77">
        <f t="shared" si="26"/>
        <v>0</v>
      </c>
    </row>
    <row r="533" spans="2:12" x14ac:dyDescent="0.3">
      <c r="B533" s="84"/>
      <c r="C533" s="79"/>
      <c r="D533" s="33"/>
      <c r="E533" s="37"/>
      <c r="F533" s="34" t="s">
        <v>37</v>
      </c>
      <c r="G533" s="45"/>
      <c r="H533" s="38">
        <v>7.6999999999999999E-2</v>
      </c>
      <c r="I533" s="65" t="str">
        <f t="shared" si="24"/>
        <v>Rg. Nicht in EUR</v>
      </c>
      <c r="J533" s="64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77">
        <f t="shared" si="26"/>
        <v>0</v>
      </c>
    </row>
    <row r="534" spans="2:12" x14ac:dyDescent="0.3">
      <c r="B534" s="84"/>
      <c r="C534" s="79"/>
      <c r="D534" s="33"/>
      <c r="E534" s="37"/>
      <c r="F534" s="34" t="s">
        <v>37</v>
      </c>
      <c r="G534" s="45"/>
      <c r="H534" s="38">
        <v>7.6999999999999999E-2</v>
      </c>
      <c r="I534" s="65" t="str">
        <f t="shared" si="24"/>
        <v>Rg. Nicht in EUR</v>
      </c>
      <c r="J534" s="64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77">
        <f t="shared" si="26"/>
        <v>0</v>
      </c>
    </row>
    <row r="535" spans="2:12" x14ac:dyDescent="0.3">
      <c r="B535" s="84"/>
      <c r="C535" s="79"/>
      <c r="D535" s="33"/>
      <c r="E535" s="37"/>
      <c r="F535" s="34" t="s">
        <v>37</v>
      </c>
      <c r="G535" s="45"/>
      <c r="H535" s="38">
        <v>7.6999999999999999E-2</v>
      </c>
      <c r="I535" s="65" t="str">
        <f t="shared" si="24"/>
        <v>Rg. Nicht in EUR</v>
      </c>
      <c r="J535" s="64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77">
        <f t="shared" si="26"/>
        <v>0</v>
      </c>
    </row>
    <row r="536" spans="2:12" x14ac:dyDescent="0.3">
      <c r="B536" s="84"/>
      <c r="C536" s="79"/>
      <c r="D536" s="33"/>
      <c r="E536" s="37"/>
      <c r="F536" s="34" t="s">
        <v>37</v>
      </c>
      <c r="G536" s="45"/>
      <c r="H536" s="38">
        <v>7.6999999999999999E-2</v>
      </c>
      <c r="I536" s="65" t="str">
        <f t="shared" si="24"/>
        <v>Rg. Nicht in EUR</v>
      </c>
      <c r="J536" s="64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77">
        <f t="shared" si="26"/>
        <v>0</v>
      </c>
    </row>
    <row r="537" spans="2:12" x14ac:dyDescent="0.3">
      <c r="B537" s="84"/>
      <c r="C537" s="79"/>
      <c r="D537" s="33"/>
      <c r="E537" s="37"/>
      <c r="F537" s="34" t="s">
        <v>37</v>
      </c>
      <c r="G537" s="45"/>
      <c r="H537" s="38">
        <v>7.6999999999999999E-2</v>
      </c>
      <c r="I537" s="65" t="str">
        <f t="shared" si="24"/>
        <v>Rg. Nicht in EUR</v>
      </c>
      <c r="J537" s="64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77">
        <f t="shared" si="26"/>
        <v>0</v>
      </c>
    </row>
    <row r="538" spans="2:12" x14ac:dyDescent="0.3">
      <c r="B538" s="84"/>
      <c r="C538" s="79"/>
      <c r="D538" s="33"/>
      <c r="E538" s="37"/>
      <c r="F538" s="34" t="s">
        <v>37</v>
      </c>
      <c r="G538" s="45"/>
      <c r="H538" s="38">
        <v>7.6999999999999999E-2</v>
      </c>
      <c r="I538" s="65" t="str">
        <f t="shared" si="24"/>
        <v>Rg. Nicht in EUR</v>
      </c>
      <c r="J538" s="64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77">
        <f t="shared" si="26"/>
        <v>0</v>
      </c>
    </row>
    <row r="539" spans="2:12" x14ac:dyDescent="0.3">
      <c r="B539" s="84"/>
      <c r="C539" s="79"/>
      <c r="D539" s="33"/>
      <c r="E539" s="37"/>
      <c r="F539" s="34" t="s">
        <v>37</v>
      </c>
      <c r="G539" s="45"/>
      <c r="H539" s="38">
        <v>7.6999999999999999E-2</v>
      </c>
      <c r="I539" s="65" t="str">
        <f t="shared" si="24"/>
        <v>Rg. Nicht in EUR</v>
      </c>
      <c r="J539" s="64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77">
        <f t="shared" si="26"/>
        <v>0</v>
      </c>
    </row>
    <row r="540" spans="2:12" x14ac:dyDescent="0.3">
      <c r="B540" s="84"/>
      <c r="C540" s="79"/>
      <c r="D540" s="33"/>
      <c r="E540" s="37"/>
      <c r="F540" s="34" t="s">
        <v>37</v>
      </c>
      <c r="G540" s="45"/>
      <c r="H540" s="38">
        <v>7.6999999999999999E-2</v>
      </c>
      <c r="I540" s="65" t="str">
        <f t="shared" si="24"/>
        <v>Rg. Nicht in EUR</v>
      </c>
      <c r="J540" s="64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77">
        <f t="shared" si="26"/>
        <v>0</v>
      </c>
    </row>
    <row r="541" spans="2:12" x14ac:dyDescent="0.3">
      <c r="B541" s="84"/>
      <c r="C541" s="79"/>
      <c r="D541" s="33"/>
      <c r="E541" s="37"/>
      <c r="F541" s="34" t="s">
        <v>37</v>
      </c>
      <c r="G541" s="45"/>
      <c r="H541" s="38">
        <v>7.6999999999999999E-2</v>
      </c>
      <c r="I541" s="65" t="str">
        <f t="shared" si="24"/>
        <v>Rg. Nicht in EUR</v>
      </c>
      <c r="J541" s="64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77">
        <f t="shared" si="26"/>
        <v>0</v>
      </c>
    </row>
    <row r="542" spans="2:12" x14ac:dyDescent="0.3">
      <c r="B542" s="84"/>
      <c r="C542" s="79"/>
      <c r="D542" s="33"/>
      <c r="E542" s="37"/>
      <c r="F542" s="34" t="s">
        <v>37</v>
      </c>
      <c r="G542" s="45"/>
      <c r="H542" s="38">
        <v>7.6999999999999999E-2</v>
      </c>
      <c r="I542" s="65" t="str">
        <f t="shared" si="24"/>
        <v>Rg. Nicht in EUR</v>
      </c>
      <c r="J542" s="64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77">
        <f t="shared" si="26"/>
        <v>0</v>
      </c>
    </row>
    <row r="543" spans="2:12" x14ac:dyDescent="0.3">
      <c r="B543" s="84"/>
      <c r="C543" s="79"/>
      <c r="D543" s="33"/>
      <c r="E543" s="37"/>
      <c r="F543" s="34" t="s">
        <v>37</v>
      </c>
      <c r="G543" s="45"/>
      <c r="H543" s="38">
        <v>7.6999999999999999E-2</v>
      </c>
      <c r="I543" s="65" t="str">
        <f t="shared" si="24"/>
        <v>Rg. Nicht in EUR</v>
      </c>
      <c r="J543" s="64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77">
        <f t="shared" si="26"/>
        <v>0</v>
      </c>
    </row>
    <row r="544" spans="2:12" x14ac:dyDescent="0.3">
      <c r="B544" s="84"/>
      <c r="C544" s="79"/>
      <c r="D544" s="33"/>
      <c r="E544" s="37"/>
      <c r="F544" s="34" t="s">
        <v>37</v>
      </c>
      <c r="G544" s="45"/>
      <c r="H544" s="38">
        <v>7.6999999999999999E-2</v>
      </c>
      <c r="I544" s="65" t="str">
        <f t="shared" si="24"/>
        <v>Rg. Nicht in EUR</v>
      </c>
      <c r="J544" s="64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77">
        <f t="shared" si="26"/>
        <v>0</v>
      </c>
    </row>
    <row r="545" spans="2:12" x14ac:dyDescent="0.3">
      <c r="B545" s="84"/>
      <c r="C545" s="79"/>
      <c r="D545" s="33"/>
      <c r="E545" s="37"/>
      <c r="F545" s="34" t="s">
        <v>37</v>
      </c>
      <c r="G545" s="45"/>
      <c r="H545" s="38">
        <v>7.6999999999999999E-2</v>
      </c>
      <c r="I545" s="65" t="str">
        <f t="shared" si="24"/>
        <v>Rg. Nicht in EUR</v>
      </c>
      <c r="J545" s="64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77">
        <f t="shared" si="26"/>
        <v>0</v>
      </c>
    </row>
    <row r="546" spans="2:12" x14ac:dyDescent="0.3">
      <c r="B546" s="84"/>
      <c r="C546" s="79"/>
      <c r="D546" s="33"/>
      <c r="E546" s="37"/>
      <c r="F546" s="34" t="s">
        <v>37</v>
      </c>
      <c r="G546" s="45"/>
      <c r="H546" s="38">
        <v>7.6999999999999999E-2</v>
      </c>
      <c r="I546" s="65" t="str">
        <f t="shared" si="24"/>
        <v>Rg. Nicht in EUR</v>
      </c>
      <c r="J546" s="64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77">
        <f t="shared" si="26"/>
        <v>0</v>
      </c>
    </row>
    <row r="547" spans="2:12" x14ac:dyDescent="0.3">
      <c r="B547" s="84"/>
      <c r="C547" s="79"/>
      <c r="D547" s="33"/>
      <c r="E547" s="37"/>
      <c r="F547" s="34" t="s">
        <v>37</v>
      </c>
      <c r="G547" s="45"/>
      <c r="H547" s="38">
        <v>7.6999999999999999E-2</v>
      </c>
      <c r="I547" s="65" t="str">
        <f t="shared" si="24"/>
        <v>Rg. Nicht in EUR</v>
      </c>
      <c r="J547" s="64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77">
        <f t="shared" si="26"/>
        <v>0</v>
      </c>
    </row>
    <row r="548" spans="2:12" x14ac:dyDescent="0.3">
      <c r="B548" s="84"/>
      <c r="C548" s="79"/>
      <c r="D548" s="33"/>
      <c r="E548" s="37"/>
      <c r="F548" s="34" t="s">
        <v>37</v>
      </c>
      <c r="G548" s="45"/>
      <c r="H548" s="38">
        <v>7.6999999999999999E-2</v>
      </c>
      <c r="I548" s="65" t="str">
        <f t="shared" si="24"/>
        <v>Rg. Nicht in EUR</v>
      </c>
      <c r="J548" s="64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77">
        <f t="shared" si="26"/>
        <v>0</v>
      </c>
    </row>
    <row r="549" spans="2:12" x14ac:dyDescent="0.3">
      <c r="B549" s="84"/>
      <c r="C549" s="79"/>
      <c r="D549" s="33"/>
      <c r="E549" s="37"/>
      <c r="F549" s="34" t="s">
        <v>37</v>
      </c>
      <c r="G549" s="45"/>
      <c r="H549" s="38">
        <v>7.6999999999999999E-2</v>
      </c>
      <c r="I549" s="65" t="str">
        <f t="shared" si="24"/>
        <v>Rg. Nicht in EUR</v>
      </c>
      <c r="J549" s="64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77">
        <f t="shared" si="26"/>
        <v>0</v>
      </c>
    </row>
    <row r="550" spans="2:12" x14ac:dyDescent="0.3">
      <c r="B550" s="84"/>
      <c r="C550" s="79"/>
      <c r="D550" s="33"/>
      <c r="E550" s="37"/>
      <c r="F550" s="34" t="s">
        <v>37</v>
      </c>
      <c r="G550" s="45"/>
      <c r="H550" s="38">
        <v>7.6999999999999999E-2</v>
      </c>
      <c r="I550" s="65" t="str">
        <f t="shared" si="24"/>
        <v>Rg. Nicht in EUR</v>
      </c>
      <c r="J550" s="64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77">
        <f t="shared" si="26"/>
        <v>0</v>
      </c>
    </row>
    <row r="551" spans="2:12" x14ac:dyDescent="0.3">
      <c r="B551" s="84"/>
      <c r="C551" s="79"/>
      <c r="D551" s="33"/>
      <c r="E551" s="37"/>
      <c r="F551" s="34" t="s">
        <v>37</v>
      </c>
      <c r="G551" s="45"/>
      <c r="H551" s="38">
        <v>7.6999999999999999E-2</v>
      </c>
      <c r="I551" s="65" t="str">
        <f t="shared" si="24"/>
        <v>Rg. Nicht in EUR</v>
      </c>
      <c r="J551" s="64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77">
        <f t="shared" si="26"/>
        <v>0</v>
      </c>
    </row>
    <row r="552" spans="2:12" x14ac:dyDescent="0.3">
      <c r="B552" s="84"/>
      <c r="C552" s="79"/>
      <c r="D552" s="33"/>
      <c r="E552" s="37"/>
      <c r="F552" s="34" t="s">
        <v>37</v>
      </c>
      <c r="G552" s="45"/>
      <c r="H552" s="38">
        <v>7.6999999999999999E-2</v>
      </c>
      <c r="I552" s="65" t="str">
        <f t="shared" si="24"/>
        <v>Rg. Nicht in EUR</v>
      </c>
      <c r="J552" s="64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77">
        <f t="shared" si="26"/>
        <v>0</v>
      </c>
    </row>
    <row r="553" spans="2:12" x14ac:dyDescent="0.3">
      <c r="B553" s="84"/>
      <c r="C553" s="79"/>
      <c r="D553" s="33"/>
      <c r="E553" s="37"/>
      <c r="F553" s="34" t="s">
        <v>37</v>
      </c>
      <c r="G553" s="45"/>
      <c r="H553" s="38">
        <v>7.6999999999999999E-2</v>
      </c>
      <c r="I553" s="65" t="str">
        <f t="shared" si="24"/>
        <v>Rg. Nicht in EUR</v>
      </c>
      <c r="J553" s="64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77">
        <f t="shared" si="26"/>
        <v>0</v>
      </c>
    </row>
    <row r="554" spans="2:12" x14ac:dyDescent="0.3">
      <c r="B554" s="84"/>
      <c r="C554" s="79"/>
      <c r="D554" s="33"/>
      <c r="E554" s="37"/>
      <c r="F554" s="34" t="s">
        <v>37</v>
      </c>
      <c r="G554" s="45"/>
      <c r="H554" s="38">
        <v>7.6999999999999999E-2</v>
      </c>
      <c r="I554" s="65" t="str">
        <f t="shared" si="24"/>
        <v>Rg. Nicht in EUR</v>
      </c>
      <c r="J554" s="64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77">
        <f t="shared" si="26"/>
        <v>0</v>
      </c>
    </row>
    <row r="555" spans="2:12" x14ac:dyDescent="0.3">
      <c r="B555" s="84"/>
      <c r="C555" s="79"/>
      <c r="D555" s="33"/>
      <c r="E555" s="37"/>
      <c r="F555" s="34" t="s">
        <v>37</v>
      </c>
      <c r="G555" s="45"/>
      <c r="H555" s="38">
        <v>7.6999999999999999E-2</v>
      </c>
      <c r="I555" s="65" t="str">
        <f t="shared" si="24"/>
        <v>Rg. Nicht in EUR</v>
      </c>
      <c r="J555" s="64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77">
        <f t="shared" si="26"/>
        <v>0</v>
      </c>
    </row>
    <row r="556" spans="2:12" x14ac:dyDescent="0.3">
      <c r="B556" s="84"/>
      <c r="C556" s="79"/>
      <c r="D556" s="33"/>
      <c r="E556" s="37"/>
      <c r="F556" s="34" t="s">
        <v>37</v>
      </c>
      <c r="G556" s="45"/>
      <c r="H556" s="38">
        <v>7.6999999999999999E-2</v>
      </c>
      <c r="I556" s="65" t="str">
        <f t="shared" si="24"/>
        <v>Rg. Nicht in EUR</v>
      </c>
      <c r="J556" s="64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77">
        <f t="shared" si="26"/>
        <v>0</v>
      </c>
    </row>
    <row r="557" spans="2:12" x14ac:dyDescent="0.3">
      <c r="B557" s="84"/>
      <c r="C557" s="79"/>
      <c r="D557" s="33"/>
      <c r="E557" s="37"/>
      <c r="F557" s="34" t="s">
        <v>37</v>
      </c>
      <c r="G557" s="45"/>
      <c r="H557" s="38">
        <v>7.6999999999999999E-2</v>
      </c>
      <c r="I557" s="65" t="str">
        <f t="shared" si="24"/>
        <v>Rg. Nicht in EUR</v>
      </c>
      <c r="J557" s="64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77">
        <f t="shared" si="26"/>
        <v>0</v>
      </c>
    </row>
    <row r="558" spans="2:12" x14ac:dyDescent="0.3">
      <c r="B558" s="84"/>
      <c r="C558" s="79"/>
      <c r="D558" s="33"/>
      <c r="E558" s="37"/>
      <c r="F558" s="34" t="s">
        <v>37</v>
      </c>
      <c r="G558" s="45"/>
      <c r="H558" s="38">
        <v>7.6999999999999999E-2</v>
      </c>
      <c r="I558" s="65" t="str">
        <f t="shared" si="24"/>
        <v>Rg. Nicht in EUR</v>
      </c>
      <c r="J558" s="64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77">
        <f t="shared" si="26"/>
        <v>0</v>
      </c>
    </row>
    <row r="559" spans="2:12" x14ac:dyDescent="0.3">
      <c r="B559" s="84"/>
      <c r="C559" s="79"/>
      <c r="D559" s="33"/>
      <c r="E559" s="37"/>
      <c r="F559" s="34" t="s">
        <v>37</v>
      </c>
      <c r="G559" s="45"/>
      <c r="H559" s="38">
        <v>7.6999999999999999E-2</v>
      </c>
      <c r="I559" s="65" t="str">
        <f t="shared" si="24"/>
        <v>Rg. Nicht in EUR</v>
      </c>
      <c r="J559" s="64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77">
        <f t="shared" si="26"/>
        <v>0</v>
      </c>
    </row>
    <row r="560" spans="2:12" x14ac:dyDescent="0.3">
      <c r="B560" s="84"/>
      <c r="C560" s="79"/>
      <c r="D560" s="33"/>
      <c r="E560" s="37"/>
      <c r="F560" s="34" t="s">
        <v>37</v>
      </c>
      <c r="G560" s="45"/>
      <c r="H560" s="38">
        <v>7.6999999999999999E-2</v>
      </c>
      <c r="I560" s="65" t="str">
        <f t="shared" si="24"/>
        <v>Rg. Nicht in EUR</v>
      </c>
      <c r="J560" s="64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77">
        <f t="shared" si="26"/>
        <v>0</v>
      </c>
    </row>
    <row r="561" spans="2:12" x14ac:dyDescent="0.3">
      <c r="B561" s="84"/>
      <c r="C561" s="79"/>
      <c r="D561" s="33"/>
      <c r="E561" s="37"/>
      <c r="F561" s="34" t="s">
        <v>37</v>
      </c>
      <c r="G561" s="45"/>
      <c r="H561" s="38">
        <v>7.6999999999999999E-2</v>
      </c>
      <c r="I561" s="65" t="str">
        <f t="shared" si="24"/>
        <v>Rg. Nicht in EUR</v>
      </c>
      <c r="J561" s="64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77">
        <f t="shared" si="26"/>
        <v>0</v>
      </c>
    </row>
    <row r="562" spans="2:12" x14ac:dyDescent="0.3">
      <c r="B562" s="84"/>
      <c r="C562" s="79"/>
      <c r="D562" s="33"/>
      <c r="E562" s="37"/>
      <c r="F562" s="34" t="s">
        <v>37</v>
      </c>
      <c r="G562" s="45"/>
      <c r="H562" s="38">
        <v>7.6999999999999999E-2</v>
      </c>
      <c r="I562" s="65" t="str">
        <f t="shared" si="24"/>
        <v>Rg. Nicht in EUR</v>
      </c>
      <c r="J562" s="64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77">
        <f t="shared" si="26"/>
        <v>0</v>
      </c>
    </row>
    <row r="563" spans="2:12" x14ac:dyDescent="0.3">
      <c r="B563" s="84"/>
      <c r="C563" s="79"/>
      <c r="D563" s="33"/>
      <c r="E563" s="37"/>
      <c r="F563" s="34" t="s">
        <v>37</v>
      </c>
      <c r="G563" s="45"/>
      <c r="H563" s="38">
        <v>7.6999999999999999E-2</v>
      </c>
      <c r="I563" s="65" t="str">
        <f t="shared" si="24"/>
        <v>Rg. Nicht in EUR</v>
      </c>
      <c r="J563" s="64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77">
        <f t="shared" si="26"/>
        <v>0</v>
      </c>
    </row>
    <row r="564" spans="2:12" x14ac:dyDescent="0.3">
      <c r="B564" s="84"/>
      <c r="C564" s="79"/>
      <c r="D564" s="33"/>
      <c r="E564" s="37"/>
      <c r="F564" s="34" t="s">
        <v>37</v>
      </c>
      <c r="G564" s="45"/>
      <c r="H564" s="38">
        <v>7.6999999999999999E-2</v>
      </c>
      <c r="I564" s="65" t="str">
        <f t="shared" si="24"/>
        <v>Rg. Nicht in EUR</v>
      </c>
      <c r="J564" s="64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77">
        <f t="shared" si="26"/>
        <v>0</v>
      </c>
    </row>
    <row r="565" spans="2:12" x14ac:dyDescent="0.3">
      <c r="B565" s="84"/>
      <c r="C565" s="79"/>
      <c r="D565" s="33"/>
      <c r="E565" s="37"/>
      <c r="F565" s="34" t="s">
        <v>37</v>
      </c>
      <c r="G565" s="45"/>
      <c r="H565" s="38">
        <v>7.6999999999999999E-2</v>
      </c>
      <c r="I565" s="65" t="str">
        <f t="shared" si="24"/>
        <v>Rg. Nicht in EUR</v>
      </c>
      <c r="J565" s="64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77">
        <f t="shared" si="26"/>
        <v>0</v>
      </c>
    </row>
    <row r="566" spans="2:12" x14ac:dyDescent="0.3">
      <c r="B566" s="84"/>
      <c r="C566" s="79"/>
      <c r="D566" s="33"/>
      <c r="E566" s="37"/>
      <c r="F566" s="34" t="s">
        <v>37</v>
      </c>
      <c r="G566" s="45"/>
      <c r="H566" s="38">
        <v>7.6999999999999999E-2</v>
      </c>
      <c r="I566" s="65" t="str">
        <f t="shared" si="24"/>
        <v>Rg. Nicht in EUR</v>
      </c>
      <c r="J566" s="64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77">
        <f t="shared" si="26"/>
        <v>0</v>
      </c>
    </row>
    <row r="567" spans="2:12" x14ac:dyDescent="0.3">
      <c r="B567" s="84"/>
      <c r="C567" s="79"/>
      <c r="D567" s="33"/>
      <c r="E567" s="37"/>
      <c r="F567" s="34" t="s">
        <v>37</v>
      </c>
      <c r="G567" s="45"/>
      <c r="H567" s="38">
        <v>7.6999999999999999E-2</v>
      </c>
      <c r="I567" s="65" t="str">
        <f t="shared" si="24"/>
        <v>Rg. Nicht in EUR</v>
      </c>
      <c r="J567" s="64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77">
        <f t="shared" si="26"/>
        <v>0</v>
      </c>
    </row>
    <row r="568" spans="2:12" x14ac:dyDescent="0.3">
      <c r="B568" s="84"/>
      <c r="C568" s="79"/>
      <c r="D568" s="33"/>
      <c r="E568" s="37"/>
      <c r="F568" s="34" t="s">
        <v>37</v>
      </c>
      <c r="G568" s="45"/>
      <c r="H568" s="38">
        <v>7.6999999999999999E-2</v>
      </c>
      <c r="I568" s="65" t="str">
        <f t="shared" si="24"/>
        <v>Rg. Nicht in EUR</v>
      </c>
      <c r="J568" s="64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77">
        <f t="shared" si="26"/>
        <v>0</v>
      </c>
    </row>
    <row r="569" spans="2:12" x14ac:dyDescent="0.3">
      <c r="B569" s="84"/>
      <c r="C569" s="79"/>
      <c r="D569" s="33"/>
      <c r="E569" s="37"/>
      <c r="F569" s="34" t="s">
        <v>37</v>
      </c>
      <c r="G569" s="45"/>
      <c r="H569" s="38">
        <v>7.6999999999999999E-2</v>
      </c>
      <c r="I569" s="65" t="str">
        <f t="shared" si="24"/>
        <v>Rg. Nicht in EUR</v>
      </c>
      <c r="J569" s="64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77">
        <f t="shared" si="26"/>
        <v>0</v>
      </c>
    </row>
    <row r="570" spans="2:12" x14ac:dyDescent="0.3">
      <c r="B570" s="84"/>
      <c r="C570" s="79"/>
      <c r="D570" s="33"/>
      <c r="E570" s="37"/>
      <c r="F570" s="34" t="s">
        <v>37</v>
      </c>
      <c r="G570" s="45"/>
      <c r="H570" s="38">
        <v>7.6999999999999999E-2</v>
      </c>
      <c r="I570" s="65" t="str">
        <f t="shared" si="24"/>
        <v>Rg. Nicht in EUR</v>
      </c>
      <c r="J570" s="64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77">
        <f t="shared" si="26"/>
        <v>0</v>
      </c>
    </row>
    <row r="571" spans="2:12" x14ac:dyDescent="0.3">
      <c r="B571" s="84"/>
      <c r="C571" s="79"/>
      <c r="D571" s="33"/>
      <c r="E571" s="37"/>
      <c r="F571" s="34" t="s">
        <v>37</v>
      </c>
      <c r="G571" s="45"/>
      <c r="H571" s="38">
        <v>7.6999999999999999E-2</v>
      </c>
      <c r="I571" s="65" t="str">
        <f t="shared" si="24"/>
        <v>Rg. Nicht in EUR</v>
      </c>
      <c r="J571" s="64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77">
        <f t="shared" si="26"/>
        <v>0</v>
      </c>
    </row>
    <row r="572" spans="2:12" x14ac:dyDescent="0.3">
      <c r="B572" s="84"/>
      <c r="C572" s="79"/>
      <c r="D572" s="33"/>
      <c r="E572" s="37"/>
      <c r="F572" s="34" t="s">
        <v>37</v>
      </c>
      <c r="G572" s="45"/>
      <c r="H572" s="38">
        <v>7.6999999999999999E-2</v>
      </c>
      <c r="I572" s="65" t="str">
        <f t="shared" si="24"/>
        <v>Rg. Nicht in EUR</v>
      </c>
      <c r="J572" s="64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77">
        <f t="shared" si="26"/>
        <v>0</v>
      </c>
    </row>
    <row r="573" spans="2:12" x14ac:dyDescent="0.3">
      <c r="B573" s="84"/>
      <c r="C573" s="79"/>
      <c r="D573" s="33"/>
      <c r="E573" s="37"/>
      <c r="F573" s="34" t="s">
        <v>37</v>
      </c>
      <c r="G573" s="45"/>
      <c r="H573" s="38">
        <v>7.6999999999999999E-2</v>
      </c>
      <c r="I573" s="65" t="str">
        <f t="shared" si="24"/>
        <v>Rg. Nicht in EUR</v>
      </c>
      <c r="J573" s="64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77">
        <f t="shared" si="26"/>
        <v>0</v>
      </c>
    </row>
    <row r="574" spans="2:12" x14ac:dyDescent="0.3">
      <c r="B574" s="84"/>
      <c r="C574" s="79"/>
      <c r="D574" s="33"/>
      <c r="E574" s="37"/>
      <c r="F574" s="34" t="s">
        <v>37</v>
      </c>
      <c r="G574" s="45"/>
      <c r="H574" s="38">
        <v>7.6999999999999999E-2</v>
      </c>
      <c r="I574" s="65" t="str">
        <f t="shared" si="24"/>
        <v>Rg. Nicht in EUR</v>
      </c>
      <c r="J574" s="64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77">
        <f t="shared" si="26"/>
        <v>0</v>
      </c>
    </row>
    <row r="575" spans="2:12" x14ac:dyDescent="0.3">
      <c r="B575" s="84"/>
      <c r="C575" s="79"/>
      <c r="D575" s="33"/>
      <c r="E575" s="37"/>
      <c r="F575" s="34" t="s">
        <v>37</v>
      </c>
      <c r="G575" s="45"/>
      <c r="H575" s="38">
        <v>7.6999999999999999E-2</v>
      </c>
      <c r="I575" s="65" t="str">
        <f t="shared" si="24"/>
        <v>Rg. Nicht in EUR</v>
      </c>
      <c r="J575" s="64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77">
        <f t="shared" si="26"/>
        <v>0</v>
      </c>
    </row>
    <row r="576" spans="2:12" x14ac:dyDescent="0.3">
      <c r="B576" s="84"/>
      <c r="C576" s="79"/>
      <c r="D576" s="33"/>
      <c r="E576" s="37"/>
      <c r="F576" s="34" t="s">
        <v>37</v>
      </c>
      <c r="G576" s="45"/>
      <c r="H576" s="38">
        <v>7.6999999999999999E-2</v>
      </c>
      <c r="I576" s="65" t="str">
        <f t="shared" si="24"/>
        <v>Rg. Nicht in EUR</v>
      </c>
      <c r="J576" s="64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77">
        <f t="shared" si="26"/>
        <v>0</v>
      </c>
    </row>
    <row r="577" spans="2:12" x14ac:dyDescent="0.3">
      <c r="B577" s="84"/>
      <c r="C577" s="79"/>
      <c r="D577" s="33"/>
      <c r="E577" s="37"/>
      <c r="F577" s="34" t="s">
        <v>37</v>
      </c>
      <c r="G577" s="45"/>
      <c r="H577" s="38">
        <v>7.6999999999999999E-2</v>
      </c>
      <c r="I577" s="65" t="str">
        <f t="shared" si="24"/>
        <v>Rg. Nicht in EUR</v>
      </c>
      <c r="J577" s="64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77">
        <f t="shared" si="26"/>
        <v>0</v>
      </c>
    </row>
    <row r="578" spans="2:12" x14ac:dyDescent="0.3">
      <c r="B578" s="84"/>
      <c r="C578" s="79"/>
      <c r="D578" s="33"/>
      <c r="E578" s="37"/>
      <c r="F578" s="34" t="s">
        <v>37</v>
      </c>
      <c r="G578" s="45"/>
      <c r="H578" s="38">
        <v>7.6999999999999999E-2</v>
      </c>
      <c r="I578" s="65" t="str">
        <f t="shared" si="24"/>
        <v>Rg. Nicht in EUR</v>
      </c>
      <c r="J578" s="64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77">
        <f t="shared" si="26"/>
        <v>0</v>
      </c>
    </row>
    <row r="579" spans="2:12" x14ac:dyDescent="0.3">
      <c r="B579" s="84"/>
      <c r="C579" s="79"/>
      <c r="D579" s="33"/>
      <c r="E579" s="37"/>
      <c r="F579" s="34" t="s">
        <v>37</v>
      </c>
      <c r="G579" s="45"/>
      <c r="H579" s="38">
        <v>7.6999999999999999E-2</v>
      </c>
      <c r="I579" s="65" t="str">
        <f t="shared" si="24"/>
        <v>Rg. Nicht in EUR</v>
      </c>
      <c r="J579" s="64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77">
        <f t="shared" si="26"/>
        <v>0</v>
      </c>
    </row>
    <row r="580" spans="2:12" x14ac:dyDescent="0.3">
      <c r="B580" s="84"/>
      <c r="C580" s="79"/>
      <c r="D580" s="33"/>
      <c r="E580" s="37"/>
      <c r="F580" s="34" t="s">
        <v>37</v>
      </c>
      <c r="G580" s="45"/>
      <c r="H580" s="38">
        <v>7.6999999999999999E-2</v>
      </c>
      <c r="I580" s="65" t="str">
        <f t="shared" si="24"/>
        <v>Rg. Nicht in EUR</v>
      </c>
      <c r="J580" s="64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77">
        <f t="shared" si="26"/>
        <v>0</v>
      </c>
    </row>
    <row r="581" spans="2:12" x14ac:dyDescent="0.3">
      <c r="B581" s="84"/>
      <c r="C581" s="79"/>
      <c r="D581" s="33"/>
      <c r="E581" s="37"/>
      <c r="F581" s="34" t="s">
        <v>37</v>
      </c>
      <c r="G581" s="45"/>
      <c r="H581" s="38">
        <v>7.6999999999999999E-2</v>
      </c>
      <c r="I581" s="65" t="str">
        <f t="shared" si="24"/>
        <v>Rg. Nicht in EUR</v>
      </c>
      <c r="J581" s="64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77">
        <f t="shared" si="26"/>
        <v>0</v>
      </c>
    </row>
    <row r="582" spans="2:12" x14ac:dyDescent="0.3">
      <c r="B582" s="84"/>
      <c r="C582" s="79"/>
      <c r="D582" s="33"/>
      <c r="E582" s="37"/>
      <c r="F582" s="34" t="s">
        <v>37</v>
      </c>
      <c r="G582" s="45"/>
      <c r="H582" s="38">
        <v>7.6999999999999999E-2</v>
      </c>
      <c r="I582" s="65" t="str">
        <f t="shared" si="24"/>
        <v>Rg. Nicht in EUR</v>
      </c>
      <c r="J582" s="64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77">
        <f t="shared" si="26"/>
        <v>0</v>
      </c>
    </row>
    <row r="583" spans="2:12" x14ac:dyDescent="0.3">
      <c r="B583" s="84"/>
      <c r="C583" s="79"/>
      <c r="D583" s="33"/>
      <c r="E583" s="37"/>
      <c r="F583" s="34" t="s">
        <v>37</v>
      </c>
      <c r="G583" s="45"/>
      <c r="H583" s="38">
        <v>7.6999999999999999E-2</v>
      </c>
      <c r="I583" s="65" t="str">
        <f t="shared" si="24"/>
        <v>Rg. Nicht in EUR</v>
      </c>
      <c r="J583" s="64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77">
        <f t="shared" si="26"/>
        <v>0</v>
      </c>
    </row>
    <row r="584" spans="2:12" x14ac:dyDescent="0.3">
      <c r="B584" s="84"/>
      <c r="C584" s="79"/>
      <c r="D584" s="33"/>
      <c r="E584" s="37"/>
      <c r="F584" s="34" t="s">
        <v>37</v>
      </c>
      <c r="G584" s="45"/>
      <c r="H584" s="38">
        <v>7.6999999999999999E-2</v>
      </c>
      <c r="I584" s="65" t="str">
        <f t="shared" si="24"/>
        <v>Rg. Nicht in EUR</v>
      </c>
      <c r="J584" s="64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77">
        <f t="shared" si="26"/>
        <v>0</v>
      </c>
    </row>
    <row r="585" spans="2:12" x14ac:dyDescent="0.3">
      <c r="B585" s="84"/>
      <c r="C585" s="79"/>
      <c r="D585" s="33"/>
      <c r="E585" s="37"/>
      <c r="F585" s="34" t="s">
        <v>37</v>
      </c>
      <c r="G585" s="45"/>
      <c r="H585" s="38">
        <v>7.6999999999999999E-2</v>
      </c>
      <c r="I585" s="65" t="str">
        <f t="shared" si="24"/>
        <v>Rg. Nicht in EUR</v>
      </c>
      <c r="J585" s="64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77">
        <f t="shared" si="26"/>
        <v>0</v>
      </c>
    </row>
    <row r="586" spans="2:12" x14ac:dyDescent="0.3">
      <c r="B586" s="84"/>
      <c r="C586" s="79"/>
      <c r="D586" s="33"/>
      <c r="E586" s="37"/>
      <c r="F586" s="34" t="s">
        <v>37</v>
      </c>
      <c r="G586" s="45"/>
      <c r="H586" s="38">
        <v>7.6999999999999999E-2</v>
      </c>
      <c r="I586" s="65" t="str">
        <f t="shared" ref="I586:I649" si="27">IF(F586="EUR",G586*H586,"Rg. Nicht in EUR")</f>
        <v>Rg. Nicht in EUR</v>
      </c>
      <c r="J586" s="64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77">
        <f t="shared" ref="L586:L649" si="29">IF(H586=100%,K586,J586+K586)</f>
        <v>0</v>
      </c>
    </row>
    <row r="587" spans="2:12" x14ac:dyDescent="0.3">
      <c r="B587" s="84"/>
      <c r="C587" s="79"/>
      <c r="D587" s="33"/>
      <c r="E587" s="37"/>
      <c r="F587" s="34" t="s">
        <v>37</v>
      </c>
      <c r="G587" s="45"/>
      <c r="H587" s="38">
        <v>7.6999999999999999E-2</v>
      </c>
      <c r="I587" s="65" t="str">
        <f t="shared" si="27"/>
        <v>Rg. Nicht in EUR</v>
      </c>
      <c r="J587" s="64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77">
        <f t="shared" si="29"/>
        <v>0</v>
      </c>
    </row>
    <row r="588" spans="2:12" x14ac:dyDescent="0.3">
      <c r="B588" s="84"/>
      <c r="C588" s="79"/>
      <c r="D588" s="33"/>
      <c r="E588" s="37"/>
      <c r="F588" s="34" t="s">
        <v>37</v>
      </c>
      <c r="G588" s="45"/>
      <c r="H588" s="38">
        <v>7.6999999999999999E-2</v>
      </c>
      <c r="I588" s="65" t="str">
        <f t="shared" si="27"/>
        <v>Rg. Nicht in EUR</v>
      </c>
      <c r="J588" s="64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77">
        <f t="shared" si="29"/>
        <v>0</v>
      </c>
    </row>
    <row r="589" spans="2:12" x14ac:dyDescent="0.3">
      <c r="B589" s="84"/>
      <c r="C589" s="79"/>
      <c r="D589" s="33"/>
      <c r="E589" s="37"/>
      <c r="F589" s="34" t="s">
        <v>37</v>
      </c>
      <c r="G589" s="45"/>
      <c r="H589" s="38">
        <v>7.6999999999999999E-2</v>
      </c>
      <c r="I589" s="65" t="str">
        <f t="shared" si="27"/>
        <v>Rg. Nicht in EUR</v>
      </c>
      <c r="J589" s="64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77">
        <f t="shared" si="29"/>
        <v>0</v>
      </c>
    </row>
    <row r="590" spans="2:12" x14ac:dyDescent="0.3">
      <c r="B590" s="84"/>
      <c r="C590" s="79"/>
      <c r="D590" s="33"/>
      <c r="E590" s="37"/>
      <c r="F590" s="34" t="s">
        <v>37</v>
      </c>
      <c r="G590" s="45"/>
      <c r="H590" s="38">
        <v>7.6999999999999999E-2</v>
      </c>
      <c r="I590" s="65" t="str">
        <f t="shared" si="27"/>
        <v>Rg. Nicht in EUR</v>
      </c>
      <c r="J590" s="64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77">
        <f t="shared" si="29"/>
        <v>0</v>
      </c>
    </row>
    <row r="591" spans="2:12" x14ac:dyDescent="0.3">
      <c r="B591" s="84"/>
      <c r="C591" s="79"/>
      <c r="D591" s="33"/>
      <c r="E591" s="37"/>
      <c r="F591" s="34" t="s">
        <v>37</v>
      </c>
      <c r="G591" s="45"/>
      <c r="H591" s="38">
        <v>7.6999999999999999E-2</v>
      </c>
      <c r="I591" s="65" t="str">
        <f t="shared" si="27"/>
        <v>Rg. Nicht in EUR</v>
      </c>
      <c r="J591" s="64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77">
        <f t="shared" si="29"/>
        <v>0</v>
      </c>
    </row>
    <row r="592" spans="2:12" x14ac:dyDescent="0.3">
      <c r="B592" s="84"/>
      <c r="C592" s="79"/>
      <c r="D592" s="33"/>
      <c r="E592" s="37"/>
      <c r="F592" s="34" t="s">
        <v>37</v>
      </c>
      <c r="G592" s="45"/>
      <c r="H592" s="38">
        <v>7.6999999999999999E-2</v>
      </c>
      <c r="I592" s="65" t="str">
        <f t="shared" si="27"/>
        <v>Rg. Nicht in EUR</v>
      </c>
      <c r="J592" s="64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77">
        <f t="shared" si="29"/>
        <v>0</v>
      </c>
    </row>
    <row r="593" spans="2:12" x14ac:dyDescent="0.3">
      <c r="B593" s="84"/>
      <c r="C593" s="79"/>
      <c r="D593" s="33"/>
      <c r="E593" s="37"/>
      <c r="F593" s="34" t="s">
        <v>37</v>
      </c>
      <c r="G593" s="45"/>
      <c r="H593" s="38">
        <v>7.6999999999999999E-2</v>
      </c>
      <c r="I593" s="65" t="str">
        <f t="shared" si="27"/>
        <v>Rg. Nicht in EUR</v>
      </c>
      <c r="J593" s="64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77">
        <f t="shared" si="29"/>
        <v>0</v>
      </c>
    </row>
    <row r="594" spans="2:12" x14ac:dyDescent="0.3">
      <c r="B594" s="84"/>
      <c r="C594" s="79"/>
      <c r="D594" s="33"/>
      <c r="E594" s="37"/>
      <c r="F594" s="34" t="s">
        <v>37</v>
      </c>
      <c r="G594" s="45"/>
      <c r="H594" s="38">
        <v>7.6999999999999999E-2</v>
      </c>
      <c r="I594" s="65" t="str">
        <f t="shared" si="27"/>
        <v>Rg. Nicht in EUR</v>
      </c>
      <c r="J594" s="64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77">
        <f t="shared" si="29"/>
        <v>0</v>
      </c>
    </row>
    <row r="595" spans="2:12" x14ac:dyDescent="0.3">
      <c r="B595" s="84"/>
      <c r="C595" s="79"/>
      <c r="D595" s="33"/>
      <c r="E595" s="37"/>
      <c r="F595" s="34" t="s">
        <v>37</v>
      </c>
      <c r="G595" s="45"/>
      <c r="H595" s="38">
        <v>7.6999999999999999E-2</v>
      </c>
      <c r="I595" s="65" t="str">
        <f t="shared" si="27"/>
        <v>Rg. Nicht in EUR</v>
      </c>
      <c r="J595" s="64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77">
        <f t="shared" si="29"/>
        <v>0</v>
      </c>
    </row>
    <row r="596" spans="2:12" x14ac:dyDescent="0.3">
      <c r="B596" s="84"/>
      <c r="C596" s="79"/>
      <c r="D596" s="33"/>
      <c r="E596" s="37"/>
      <c r="F596" s="34" t="s">
        <v>37</v>
      </c>
      <c r="G596" s="45"/>
      <c r="H596" s="38">
        <v>7.6999999999999999E-2</v>
      </c>
      <c r="I596" s="65" t="str">
        <f t="shared" si="27"/>
        <v>Rg. Nicht in EUR</v>
      </c>
      <c r="J596" s="64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77">
        <f t="shared" si="29"/>
        <v>0</v>
      </c>
    </row>
    <row r="597" spans="2:12" x14ac:dyDescent="0.3">
      <c r="B597" s="84"/>
      <c r="C597" s="79"/>
      <c r="D597" s="33"/>
      <c r="E597" s="37"/>
      <c r="F597" s="34" t="s">
        <v>37</v>
      </c>
      <c r="G597" s="45"/>
      <c r="H597" s="38">
        <v>7.6999999999999999E-2</v>
      </c>
      <c r="I597" s="65" t="str">
        <f t="shared" si="27"/>
        <v>Rg. Nicht in EUR</v>
      </c>
      <c r="J597" s="64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77">
        <f t="shared" si="29"/>
        <v>0</v>
      </c>
    </row>
    <row r="598" spans="2:12" x14ac:dyDescent="0.3">
      <c r="B598" s="84"/>
      <c r="C598" s="79"/>
      <c r="D598" s="33"/>
      <c r="E598" s="37"/>
      <c r="F598" s="34" t="s">
        <v>37</v>
      </c>
      <c r="G598" s="45"/>
      <c r="H598" s="38">
        <v>7.6999999999999999E-2</v>
      </c>
      <c r="I598" s="65" t="str">
        <f t="shared" si="27"/>
        <v>Rg. Nicht in EUR</v>
      </c>
      <c r="J598" s="64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77">
        <f t="shared" si="29"/>
        <v>0</v>
      </c>
    </row>
    <row r="599" spans="2:12" x14ac:dyDescent="0.3">
      <c r="B599" s="84"/>
      <c r="C599" s="79"/>
      <c r="D599" s="33"/>
      <c r="E599" s="37"/>
      <c r="F599" s="34" t="s">
        <v>37</v>
      </c>
      <c r="G599" s="45"/>
      <c r="H599" s="38">
        <v>7.6999999999999999E-2</v>
      </c>
      <c r="I599" s="65" t="str">
        <f t="shared" si="27"/>
        <v>Rg. Nicht in EUR</v>
      </c>
      <c r="J599" s="64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77">
        <f t="shared" si="29"/>
        <v>0</v>
      </c>
    </row>
    <row r="600" spans="2:12" x14ac:dyDescent="0.3">
      <c r="B600" s="84"/>
      <c r="C600" s="79"/>
      <c r="D600" s="33"/>
      <c r="E600" s="37"/>
      <c r="F600" s="34" t="s">
        <v>37</v>
      </c>
      <c r="G600" s="45"/>
      <c r="H600" s="38">
        <v>7.6999999999999999E-2</v>
      </c>
      <c r="I600" s="65" t="str">
        <f t="shared" si="27"/>
        <v>Rg. Nicht in EUR</v>
      </c>
      <c r="J600" s="64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77">
        <f t="shared" si="29"/>
        <v>0</v>
      </c>
    </row>
    <row r="601" spans="2:12" x14ac:dyDescent="0.3">
      <c r="B601" s="84"/>
      <c r="C601" s="79"/>
      <c r="D601" s="33"/>
      <c r="E601" s="37"/>
      <c r="F601" s="34" t="s">
        <v>37</v>
      </c>
      <c r="G601" s="45"/>
      <c r="H601" s="38">
        <v>7.6999999999999999E-2</v>
      </c>
      <c r="I601" s="65" t="str">
        <f t="shared" si="27"/>
        <v>Rg. Nicht in EUR</v>
      </c>
      <c r="J601" s="64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77">
        <f t="shared" si="29"/>
        <v>0</v>
      </c>
    </row>
    <row r="602" spans="2:12" x14ac:dyDescent="0.3">
      <c r="B602" s="84"/>
      <c r="C602" s="79"/>
      <c r="D602" s="33"/>
      <c r="E602" s="37"/>
      <c r="F602" s="34" t="s">
        <v>37</v>
      </c>
      <c r="G602" s="45"/>
      <c r="H602" s="38">
        <v>7.6999999999999999E-2</v>
      </c>
      <c r="I602" s="65" t="str">
        <f t="shared" si="27"/>
        <v>Rg. Nicht in EUR</v>
      </c>
      <c r="J602" s="64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77">
        <f t="shared" si="29"/>
        <v>0</v>
      </c>
    </row>
    <row r="603" spans="2:12" x14ac:dyDescent="0.3">
      <c r="B603" s="84"/>
      <c r="C603" s="79"/>
      <c r="D603" s="33"/>
      <c r="E603" s="37"/>
      <c r="F603" s="34" t="s">
        <v>37</v>
      </c>
      <c r="G603" s="45"/>
      <c r="H603" s="38">
        <v>7.6999999999999999E-2</v>
      </c>
      <c r="I603" s="65" t="str">
        <f t="shared" si="27"/>
        <v>Rg. Nicht in EUR</v>
      </c>
      <c r="J603" s="64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77">
        <f t="shared" si="29"/>
        <v>0</v>
      </c>
    </row>
    <row r="604" spans="2:12" x14ac:dyDescent="0.3">
      <c r="B604" s="84"/>
      <c r="C604" s="79"/>
      <c r="D604" s="33"/>
      <c r="E604" s="37"/>
      <c r="F604" s="34" t="s">
        <v>37</v>
      </c>
      <c r="G604" s="45"/>
      <c r="H604" s="38">
        <v>7.6999999999999999E-2</v>
      </c>
      <c r="I604" s="65" t="str">
        <f t="shared" si="27"/>
        <v>Rg. Nicht in EUR</v>
      </c>
      <c r="J604" s="64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77">
        <f t="shared" si="29"/>
        <v>0</v>
      </c>
    </row>
    <row r="605" spans="2:12" x14ac:dyDescent="0.3">
      <c r="B605" s="84"/>
      <c r="C605" s="79"/>
      <c r="D605" s="33"/>
      <c r="E605" s="37"/>
      <c r="F605" s="34" t="s">
        <v>37</v>
      </c>
      <c r="G605" s="45"/>
      <c r="H605" s="38">
        <v>7.6999999999999999E-2</v>
      </c>
      <c r="I605" s="65" t="str">
        <f t="shared" si="27"/>
        <v>Rg. Nicht in EUR</v>
      </c>
      <c r="J605" s="64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77">
        <f t="shared" si="29"/>
        <v>0</v>
      </c>
    </row>
    <row r="606" spans="2:12" x14ac:dyDescent="0.3">
      <c r="B606" s="84"/>
      <c r="C606" s="79"/>
      <c r="D606" s="33"/>
      <c r="E606" s="37"/>
      <c r="F606" s="34" t="s">
        <v>37</v>
      </c>
      <c r="G606" s="45"/>
      <c r="H606" s="38">
        <v>7.6999999999999999E-2</v>
      </c>
      <c r="I606" s="65" t="str">
        <f t="shared" si="27"/>
        <v>Rg. Nicht in EUR</v>
      </c>
      <c r="J606" s="64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77">
        <f t="shared" si="29"/>
        <v>0</v>
      </c>
    </row>
    <row r="607" spans="2:12" x14ac:dyDescent="0.3">
      <c r="B607" s="84"/>
      <c r="C607" s="79"/>
      <c r="D607" s="33"/>
      <c r="E607" s="37"/>
      <c r="F607" s="34" t="s">
        <v>37</v>
      </c>
      <c r="G607" s="45"/>
      <c r="H607" s="38">
        <v>7.6999999999999999E-2</v>
      </c>
      <c r="I607" s="65" t="str">
        <f t="shared" si="27"/>
        <v>Rg. Nicht in EUR</v>
      </c>
      <c r="J607" s="64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77">
        <f t="shared" si="29"/>
        <v>0</v>
      </c>
    </row>
    <row r="608" spans="2:12" x14ac:dyDescent="0.3">
      <c r="B608" s="84"/>
      <c r="C608" s="79"/>
      <c r="D608" s="33"/>
      <c r="E608" s="37"/>
      <c r="F608" s="34" t="s">
        <v>37</v>
      </c>
      <c r="G608" s="45"/>
      <c r="H608" s="38">
        <v>7.6999999999999999E-2</v>
      </c>
      <c r="I608" s="65" t="str">
        <f t="shared" si="27"/>
        <v>Rg. Nicht in EUR</v>
      </c>
      <c r="J608" s="64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77">
        <f t="shared" si="29"/>
        <v>0</v>
      </c>
    </row>
    <row r="609" spans="2:12" x14ac:dyDescent="0.3">
      <c r="B609" s="84"/>
      <c r="C609" s="79"/>
      <c r="D609" s="33"/>
      <c r="E609" s="37"/>
      <c r="F609" s="34" t="s">
        <v>37</v>
      </c>
      <c r="G609" s="45"/>
      <c r="H609" s="38">
        <v>7.6999999999999999E-2</v>
      </c>
      <c r="I609" s="65" t="str">
        <f t="shared" si="27"/>
        <v>Rg. Nicht in EUR</v>
      </c>
      <c r="J609" s="64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77">
        <f t="shared" si="29"/>
        <v>0</v>
      </c>
    </row>
    <row r="610" spans="2:12" x14ac:dyDescent="0.3">
      <c r="B610" s="84"/>
      <c r="C610" s="79"/>
      <c r="D610" s="33"/>
      <c r="E610" s="37"/>
      <c r="F610" s="34" t="s">
        <v>37</v>
      </c>
      <c r="G610" s="45"/>
      <c r="H610" s="38">
        <v>7.6999999999999999E-2</v>
      </c>
      <c r="I610" s="65" t="str">
        <f t="shared" si="27"/>
        <v>Rg. Nicht in EUR</v>
      </c>
      <c r="J610" s="64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77">
        <f t="shared" si="29"/>
        <v>0</v>
      </c>
    </row>
    <row r="611" spans="2:12" x14ac:dyDescent="0.3">
      <c r="B611" s="84"/>
      <c r="C611" s="79"/>
      <c r="D611" s="33"/>
      <c r="E611" s="37"/>
      <c r="F611" s="34" t="s">
        <v>37</v>
      </c>
      <c r="G611" s="45"/>
      <c r="H611" s="38">
        <v>7.6999999999999999E-2</v>
      </c>
      <c r="I611" s="65" t="str">
        <f t="shared" si="27"/>
        <v>Rg. Nicht in EUR</v>
      </c>
      <c r="J611" s="64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77">
        <f t="shared" si="29"/>
        <v>0</v>
      </c>
    </row>
    <row r="612" spans="2:12" x14ac:dyDescent="0.3">
      <c r="B612" s="84"/>
      <c r="C612" s="79"/>
      <c r="D612" s="33"/>
      <c r="E612" s="37"/>
      <c r="F612" s="34" t="s">
        <v>37</v>
      </c>
      <c r="G612" s="45"/>
      <c r="H612" s="38">
        <v>7.6999999999999999E-2</v>
      </c>
      <c r="I612" s="65" t="str">
        <f t="shared" si="27"/>
        <v>Rg. Nicht in EUR</v>
      </c>
      <c r="J612" s="64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77">
        <f t="shared" si="29"/>
        <v>0</v>
      </c>
    </row>
    <row r="613" spans="2:12" x14ac:dyDescent="0.3">
      <c r="B613" s="84"/>
      <c r="C613" s="79"/>
      <c r="D613" s="33"/>
      <c r="E613" s="37"/>
      <c r="F613" s="34" t="s">
        <v>37</v>
      </c>
      <c r="G613" s="45"/>
      <c r="H613" s="38">
        <v>7.6999999999999999E-2</v>
      </c>
      <c r="I613" s="65" t="str">
        <f t="shared" si="27"/>
        <v>Rg. Nicht in EUR</v>
      </c>
      <c r="J613" s="64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77">
        <f t="shared" si="29"/>
        <v>0</v>
      </c>
    </row>
    <row r="614" spans="2:12" x14ac:dyDescent="0.3">
      <c r="B614" s="84"/>
      <c r="C614" s="79"/>
      <c r="D614" s="33"/>
      <c r="E614" s="37"/>
      <c r="F614" s="34" t="s">
        <v>37</v>
      </c>
      <c r="G614" s="45"/>
      <c r="H614" s="38">
        <v>7.6999999999999999E-2</v>
      </c>
      <c r="I614" s="65" t="str">
        <f t="shared" si="27"/>
        <v>Rg. Nicht in EUR</v>
      </c>
      <c r="J614" s="64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77">
        <f t="shared" si="29"/>
        <v>0</v>
      </c>
    </row>
    <row r="615" spans="2:12" x14ac:dyDescent="0.3">
      <c r="B615" s="84"/>
      <c r="C615" s="79"/>
      <c r="D615" s="33"/>
      <c r="E615" s="37"/>
      <c r="F615" s="34" t="s">
        <v>37</v>
      </c>
      <c r="G615" s="45"/>
      <c r="H615" s="38">
        <v>7.6999999999999999E-2</v>
      </c>
      <c r="I615" s="65" t="str">
        <f t="shared" si="27"/>
        <v>Rg. Nicht in EUR</v>
      </c>
      <c r="J615" s="64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77">
        <f t="shared" si="29"/>
        <v>0</v>
      </c>
    </row>
    <row r="616" spans="2:12" x14ac:dyDescent="0.3">
      <c r="B616" s="84"/>
      <c r="C616" s="79"/>
      <c r="D616" s="33"/>
      <c r="E616" s="37"/>
      <c r="F616" s="34" t="s">
        <v>37</v>
      </c>
      <c r="G616" s="45"/>
      <c r="H616" s="38">
        <v>7.6999999999999999E-2</v>
      </c>
      <c r="I616" s="65" t="str">
        <f t="shared" si="27"/>
        <v>Rg. Nicht in EUR</v>
      </c>
      <c r="J616" s="64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77">
        <f t="shared" si="29"/>
        <v>0</v>
      </c>
    </row>
    <row r="617" spans="2:12" x14ac:dyDescent="0.3">
      <c r="B617" s="84"/>
      <c r="C617" s="79"/>
      <c r="D617" s="33"/>
      <c r="E617" s="37"/>
      <c r="F617" s="34" t="s">
        <v>37</v>
      </c>
      <c r="G617" s="45"/>
      <c r="H617" s="38">
        <v>7.6999999999999999E-2</v>
      </c>
      <c r="I617" s="65" t="str">
        <f t="shared" si="27"/>
        <v>Rg. Nicht in EUR</v>
      </c>
      <c r="J617" s="64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77">
        <f t="shared" si="29"/>
        <v>0</v>
      </c>
    </row>
    <row r="618" spans="2:12" x14ac:dyDescent="0.3">
      <c r="B618" s="84"/>
      <c r="C618" s="79"/>
      <c r="D618" s="33"/>
      <c r="E618" s="37"/>
      <c r="F618" s="34" t="s">
        <v>37</v>
      </c>
      <c r="G618" s="45"/>
      <c r="H618" s="38">
        <v>7.6999999999999999E-2</v>
      </c>
      <c r="I618" s="65" t="str">
        <f t="shared" si="27"/>
        <v>Rg. Nicht in EUR</v>
      </c>
      <c r="J618" s="64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77">
        <f t="shared" si="29"/>
        <v>0</v>
      </c>
    </row>
    <row r="619" spans="2:12" x14ac:dyDescent="0.3">
      <c r="B619" s="84"/>
      <c r="C619" s="79"/>
      <c r="D619" s="33"/>
      <c r="E619" s="37"/>
      <c r="F619" s="34" t="s">
        <v>37</v>
      </c>
      <c r="G619" s="45"/>
      <c r="H619" s="38">
        <v>7.6999999999999999E-2</v>
      </c>
      <c r="I619" s="65" t="str">
        <f t="shared" si="27"/>
        <v>Rg. Nicht in EUR</v>
      </c>
      <c r="J619" s="64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77">
        <f t="shared" si="29"/>
        <v>0</v>
      </c>
    </row>
    <row r="620" spans="2:12" x14ac:dyDescent="0.3">
      <c r="B620" s="84"/>
      <c r="C620" s="79"/>
      <c r="D620" s="33"/>
      <c r="E620" s="37"/>
      <c r="F620" s="34" t="s">
        <v>37</v>
      </c>
      <c r="G620" s="45"/>
      <c r="H620" s="38">
        <v>7.6999999999999999E-2</v>
      </c>
      <c r="I620" s="65" t="str">
        <f t="shared" si="27"/>
        <v>Rg. Nicht in EUR</v>
      </c>
      <c r="J620" s="64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77">
        <f t="shared" si="29"/>
        <v>0</v>
      </c>
    </row>
    <row r="621" spans="2:12" x14ac:dyDescent="0.3">
      <c r="B621" s="84"/>
      <c r="C621" s="79"/>
      <c r="D621" s="33"/>
      <c r="E621" s="37"/>
      <c r="F621" s="34" t="s">
        <v>37</v>
      </c>
      <c r="G621" s="45"/>
      <c r="H621" s="38">
        <v>7.6999999999999999E-2</v>
      </c>
      <c r="I621" s="65" t="str">
        <f t="shared" si="27"/>
        <v>Rg. Nicht in EUR</v>
      </c>
      <c r="J621" s="64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77">
        <f t="shared" si="29"/>
        <v>0</v>
      </c>
    </row>
    <row r="622" spans="2:12" x14ac:dyDescent="0.3">
      <c r="B622" s="84"/>
      <c r="C622" s="79"/>
      <c r="D622" s="33"/>
      <c r="E622" s="37"/>
      <c r="F622" s="34" t="s">
        <v>37</v>
      </c>
      <c r="G622" s="45"/>
      <c r="H622" s="38">
        <v>7.6999999999999999E-2</v>
      </c>
      <c r="I622" s="65" t="str">
        <f t="shared" si="27"/>
        <v>Rg. Nicht in EUR</v>
      </c>
      <c r="J622" s="64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77">
        <f t="shared" si="29"/>
        <v>0</v>
      </c>
    </row>
    <row r="623" spans="2:12" x14ac:dyDescent="0.3">
      <c r="B623" s="84"/>
      <c r="C623" s="79"/>
      <c r="D623" s="33"/>
      <c r="E623" s="37"/>
      <c r="F623" s="34" t="s">
        <v>37</v>
      </c>
      <c r="G623" s="45"/>
      <c r="H623" s="38">
        <v>7.6999999999999999E-2</v>
      </c>
      <c r="I623" s="65" t="str">
        <f t="shared" si="27"/>
        <v>Rg. Nicht in EUR</v>
      </c>
      <c r="J623" s="64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77">
        <f t="shared" si="29"/>
        <v>0</v>
      </c>
    </row>
    <row r="624" spans="2:12" x14ac:dyDescent="0.3">
      <c r="B624" s="84"/>
      <c r="C624" s="79"/>
      <c r="D624" s="33"/>
      <c r="E624" s="37"/>
      <c r="F624" s="34" t="s">
        <v>37</v>
      </c>
      <c r="G624" s="45"/>
      <c r="H624" s="38">
        <v>7.6999999999999999E-2</v>
      </c>
      <c r="I624" s="65" t="str">
        <f t="shared" si="27"/>
        <v>Rg. Nicht in EUR</v>
      </c>
      <c r="J624" s="64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77">
        <f t="shared" si="29"/>
        <v>0</v>
      </c>
    </row>
    <row r="625" spans="2:12" x14ac:dyDescent="0.3">
      <c r="B625" s="84"/>
      <c r="C625" s="79"/>
      <c r="D625" s="33"/>
      <c r="E625" s="37"/>
      <c r="F625" s="34" t="s">
        <v>37</v>
      </c>
      <c r="G625" s="45"/>
      <c r="H625" s="38">
        <v>7.6999999999999999E-2</v>
      </c>
      <c r="I625" s="65" t="str">
        <f t="shared" si="27"/>
        <v>Rg. Nicht in EUR</v>
      </c>
      <c r="J625" s="64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77">
        <f t="shared" si="29"/>
        <v>0</v>
      </c>
    </row>
    <row r="626" spans="2:12" x14ac:dyDescent="0.3">
      <c r="B626" s="84"/>
      <c r="C626" s="79"/>
      <c r="D626" s="33"/>
      <c r="E626" s="37"/>
      <c r="F626" s="34" t="s">
        <v>37</v>
      </c>
      <c r="G626" s="45"/>
      <c r="H626" s="38">
        <v>7.6999999999999999E-2</v>
      </c>
      <c r="I626" s="65" t="str">
        <f t="shared" si="27"/>
        <v>Rg. Nicht in EUR</v>
      </c>
      <c r="J626" s="64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77">
        <f t="shared" si="29"/>
        <v>0</v>
      </c>
    </row>
    <row r="627" spans="2:12" x14ac:dyDescent="0.3">
      <c r="B627" s="84"/>
      <c r="C627" s="79"/>
      <c r="D627" s="33"/>
      <c r="E627" s="37"/>
      <c r="F627" s="34" t="s">
        <v>37</v>
      </c>
      <c r="G627" s="45"/>
      <c r="H627" s="38">
        <v>7.6999999999999999E-2</v>
      </c>
      <c r="I627" s="65" t="str">
        <f t="shared" si="27"/>
        <v>Rg. Nicht in EUR</v>
      </c>
      <c r="J627" s="64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77">
        <f t="shared" si="29"/>
        <v>0</v>
      </c>
    </row>
    <row r="628" spans="2:12" x14ac:dyDescent="0.3">
      <c r="B628" s="84"/>
      <c r="C628" s="79"/>
      <c r="D628" s="33"/>
      <c r="E628" s="37"/>
      <c r="F628" s="34" t="s">
        <v>37</v>
      </c>
      <c r="G628" s="45"/>
      <c r="H628" s="38">
        <v>7.6999999999999999E-2</v>
      </c>
      <c r="I628" s="65" t="str">
        <f t="shared" si="27"/>
        <v>Rg. Nicht in EUR</v>
      </c>
      <c r="J628" s="64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77">
        <f t="shared" si="29"/>
        <v>0</v>
      </c>
    </row>
    <row r="629" spans="2:12" x14ac:dyDescent="0.3">
      <c r="B629" s="84"/>
      <c r="C629" s="79"/>
      <c r="D629" s="33"/>
      <c r="E629" s="37"/>
      <c r="F629" s="34" t="s">
        <v>37</v>
      </c>
      <c r="G629" s="45"/>
      <c r="H629" s="38">
        <v>7.6999999999999999E-2</v>
      </c>
      <c r="I629" s="65" t="str">
        <f t="shared" si="27"/>
        <v>Rg. Nicht in EUR</v>
      </c>
      <c r="J629" s="64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77">
        <f t="shared" si="29"/>
        <v>0</v>
      </c>
    </row>
    <row r="630" spans="2:12" x14ac:dyDescent="0.3">
      <c r="B630" s="84"/>
      <c r="C630" s="79"/>
      <c r="D630" s="33"/>
      <c r="E630" s="37"/>
      <c r="F630" s="34" t="s">
        <v>37</v>
      </c>
      <c r="G630" s="45"/>
      <c r="H630" s="38">
        <v>7.6999999999999999E-2</v>
      </c>
      <c r="I630" s="65" t="str">
        <f t="shared" si="27"/>
        <v>Rg. Nicht in EUR</v>
      </c>
      <c r="J630" s="64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77">
        <f t="shared" si="29"/>
        <v>0</v>
      </c>
    </row>
    <row r="631" spans="2:12" x14ac:dyDescent="0.3">
      <c r="B631" s="84"/>
      <c r="C631" s="79"/>
      <c r="D631" s="33"/>
      <c r="E631" s="37"/>
      <c r="F631" s="34" t="s">
        <v>37</v>
      </c>
      <c r="G631" s="45"/>
      <c r="H631" s="38">
        <v>7.6999999999999999E-2</v>
      </c>
      <c r="I631" s="65" t="str">
        <f t="shared" si="27"/>
        <v>Rg. Nicht in EUR</v>
      </c>
      <c r="J631" s="64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77">
        <f t="shared" si="29"/>
        <v>0</v>
      </c>
    </row>
    <row r="632" spans="2:12" x14ac:dyDescent="0.3">
      <c r="B632" s="84"/>
      <c r="C632" s="79"/>
      <c r="D632" s="33"/>
      <c r="E632" s="37"/>
      <c r="F632" s="34" t="s">
        <v>37</v>
      </c>
      <c r="G632" s="45"/>
      <c r="H632" s="38">
        <v>7.6999999999999999E-2</v>
      </c>
      <c r="I632" s="65" t="str">
        <f t="shared" si="27"/>
        <v>Rg. Nicht in EUR</v>
      </c>
      <c r="J632" s="64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77">
        <f t="shared" si="29"/>
        <v>0</v>
      </c>
    </row>
    <row r="633" spans="2:12" x14ac:dyDescent="0.3">
      <c r="B633" s="84"/>
      <c r="C633" s="79"/>
      <c r="D633" s="33"/>
      <c r="E633" s="37"/>
      <c r="F633" s="34" t="s">
        <v>37</v>
      </c>
      <c r="G633" s="45"/>
      <c r="H633" s="38">
        <v>7.6999999999999999E-2</v>
      </c>
      <c r="I633" s="65" t="str">
        <f t="shared" si="27"/>
        <v>Rg. Nicht in EUR</v>
      </c>
      <c r="J633" s="64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77">
        <f t="shared" si="29"/>
        <v>0</v>
      </c>
    </row>
    <row r="634" spans="2:12" x14ac:dyDescent="0.3">
      <c r="B634" s="84"/>
      <c r="C634" s="79"/>
      <c r="D634" s="33"/>
      <c r="E634" s="37"/>
      <c r="F634" s="34" t="s">
        <v>37</v>
      </c>
      <c r="G634" s="45"/>
      <c r="H634" s="38">
        <v>7.6999999999999999E-2</v>
      </c>
      <c r="I634" s="65" t="str">
        <f t="shared" si="27"/>
        <v>Rg. Nicht in EUR</v>
      </c>
      <c r="J634" s="64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77">
        <f t="shared" si="29"/>
        <v>0</v>
      </c>
    </row>
    <row r="635" spans="2:12" x14ac:dyDescent="0.3">
      <c r="B635" s="84"/>
      <c r="C635" s="79"/>
      <c r="D635" s="33"/>
      <c r="E635" s="37"/>
      <c r="F635" s="34" t="s">
        <v>37</v>
      </c>
      <c r="G635" s="45"/>
      <c r="H635" s="38">
        <v>7.6999999999999999E-2</v>
      </c>
      <c r="I635" s="65" t="str">
        <f t="shared" si="27"/>
        <v>Rg. Nicht in EUR</v>
      </c>
      <c r="J635" s="64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77">
        <f t="shared" si="29"/>
        <v>0</v>
      </c>
    </row>
    <row r="636" spans="2:12" x14ac:dyDescent="0.3">
      <c r="B636" s="84"/>
      <c r="C636" s="79"/>
      <c r="D636" s="33"/>
      <c r="E636" s="37"/>
      <c r="F636" s="34" t="s">
        <v>37</v>
      </c>
      <c r="G636" s="45"/>
      <c r="H636" s="38">
        <v>7.6999999999999999E-2</v>
      </c>
      <c r="I636" s="65" t="str">
        <f t="shared" si="27"/>
        <v>Rg. Nicht in EUR</v>
      </c>
      <c r="J636" s="64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77">
        <f t="shared" si="29"/>
        <v>0</v>
      </c>
    </row>
    <row r="637" spans="2:12" x14ac:dyDescent="0.3">
      <c r="B637" s="84"/>
      <c r="C637" s="79"/>
      <c r="D637" s="33"/>
      <c r="E637" s="37"/>
      <c r="F637" s="34" t="s">
        <v>37</v>
      </c>
      <c r="G637" s="45"/>
      <c r="H637" s="38">
        <v>7.6999999999999999E-2</v>
      </c>
      <c r="I637" s="65" t="str">
        <f t="shared" si="27"/>
        <v>Rg. Nicht in EUR</v>
      </c>
      <c r="J637" s="64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77">
        <f t="shared" si="29"/>
        <v>0</v>
      </c>
    </row>
    <row r="638" spans="2:12" x14ac:dyDescent="0.3">
      <c r="B638" s="84"/>
      <c r="C638" s="79"/>
      <c r="D638" s="33"/>
      <c r="E638" s="37"/>
      <c r="F638" s="34" t="s">
        <v>37</v>
      </c>
      <c r="G638" s="45"/>
      <c r="H638" s="38">
        <v>7.6999999999999999E-2</v>
      </c>
      <c r="I638" s="65" t="str">
        <f t="shared" si="27"/>
        <v>Rg. Nicht in EUR</v>
      </c>
      <c r="J638" s="64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77">
        <f t="shared" si="29"/>
        <v>0</v>
      </c>
    </row>
    <row r="639" spans="2:12" x14ac:dyDescent="0.3">
      <c r="B639" s="84"/>
      <c r="C639" s="79"/>
      <c r="D639" s="33"/>
      <c r="E639" s="37"/>
      <c r="F639" s="34" t="s">
        <v>37</v>
      </c>
      <c r="G639" s="45"/>
      <c r="H639" s="38">
        <v>7.6999999999999999E-2</v>
      </c>
      <c r="I639" s="65" t="str">
        <f t="shared" si="27"/>
        <v>Rg. Nicht in EUR</v>
      </c>
      <c r="J639" s="64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77">
        <f t="shared" si="29"/>
        <v>0</v>
      </c>
    </row>
    <row r="640" spans="2:12" x14ac:dyDescent="0.3">
      <c r="B640" s="84"/>
      <c r="C640" s="79"/>
      <c r="D640" s="33"/>
      <c r="E640" s="37"/>
      <c r="F640" s="34" t="s">
        <v>37</v>
      </c>
      <c r="G640" s="45"/>
      <c r="H640" s="38">
        <v>7.6999999999999999E-2</v>
      </c>
      <c r="I640" s="65" t="str">
        <f t="shared" si="27"/>
        <v>Rg. Nicht in EUR</v>
      </c>
      <c r="J640" s="64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77">
        <f t="shared" si="29"/>
        <v>0</v>
      </c>
    </row>
    <row r="641" spans="2:12" x14ac:dyDescent="0.3">
      <c r="B641" s="84"/>
      <c r="C641" s="79"/>
      <c r="D641" s="33"/>
      <c r="E641" s="37"/>
      <c r="F641" s="34" t="s">
        <v>37</v>
      </c>
      <c r="G641" s="45"/>
      <c r="H641" s="38">
        <v>7.6999999999999999E-2</v>
      </c>
      <c r="I641" s="65" t="str">
        <f t="shared" si="27"/>
        <v>Rg. Nicht in EUR</v>
      </c>
      <c r="J641" s="64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77">
        <f t="shared" si="29"/>
        <v>0</v>
      </c>
    </row>
    <row r="642" spans="2:12" x14ac:dyDescent="0.3">
      <c r="B642" s="84"/>
      <c r="C642" s="79"/>
      <c r="D642" s="33"/>
      <c r="E642" s="37"/>
      <c r="F642" s="34" t="s">
        <v>37</v>
      </c>
      <c r="G642" s="45"/>
      <c r="H642" s="38">
        <v>7.6999999999999999E-2</v>
      </c>
      <c r="I642" s="65" t="str">
        <f t="shared" si="27"/>
        <v>Rg. Nicht in EUR</v>
      </c>
      <c r="J642" s="64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77">
        <f t="shared" si="29"/>
        <v>0</v>
      </c>
    </row>
    <row r="643" spans="2:12" x14ac:dyDescent="0.3">
      <c r="B643" s="84"/>
      <c r="C643" s="79"/>
      <c r="D643" s="33"/>
      <c r="E643" s="37"/>
      <c r="F643" s="34" t="s">
        <v>37</v>
      </c>
      <c r="G643" s="45"/>
      <c r="H643" s="38">
        <v>7.6999999999999999E-2</v>
      </c>
      <c r="I643" s="65" t="str">
        <f t="shared" si="27"/>
        <v>Rg. Nicht in EUR</v>
      </c>
      <c r="J643" s="64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77">
        <f t="shared" si="29"/>
        <v>0</v>
      </c>
    </row>
    <row r="644" spans="2:12" x14ac:dyDescent="0.3">
      <c r="B644" s="84"/>
      <c r="C644" s="79"/>
      <c r="D644" s="33"/>
      <c r="E644" s="37"/>
      <c r="F644" s="34" t="s">
        <v>37</v>
      </c>
      <c r="G644" s="45"/>
      <c r="H644" s="38">
        <v>7.6999999999999999E-2</v>
      </c>
      <c r="I644" s="65" t="str">
        <f t="shared" si="27"/>
        <v>Rg. Nicht in EUR</v>
      </c>
      <c r="J644" s="64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77">
        <f t="shared" si="29"/>
        <v>0</v>
      </c>
    </row>
    <row r="645" spans="2:12" x14ac:dyDescent="0.3">
      <c r="B645" s="84"/>
      <c r="C645" s="79"/>
      <c r="D645" s="33"/>
      <c r="E645" s="37"/>
      <c r="F645" s="34" t="s">
        <v>37</v>
      </c>
      <c r="G645" s="45"/>
      <c r="H645" s="38">
        <v>7.6999999999999999E-2</v>
      </c>
      <c r="I645" s="65" t="str">
        <f t="shared" si="27"/>
        <v>Rg. Nicht in EUR</v>
      </c>
      <c r="J645" s="64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77">
        <f t="shared" si="29"/>
        <v>0</v>
      </c>
    </row>
    <row r="646" spans="2:12" x14ac:dyDescent="0.3">
      <c r="B646" s="84"/>
      <c r="C646" s="79"/>
      <c r="D646" s="33"/>
      <c r="E646" s="37"/>
      <c r="F646" s="34" t="s">
        <v>37</v>
      </c>
      <c r="G646" s="45"/>
      <c r="H646" s="38">
        <v>7.6999999999999999E-2</v>
      </c>
      <c r="I646" s="65" t="str">
        <f t="shared" si="27"/>
        <v>Rg. Nicht in EUR</v>
      </c>
      <c r="J646" s="64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77">
        <f t="shared" si="29"/>
        <v>0</v>
      </c>
    </row>
    <row r="647" spans="2:12" x14ac:dyDescent="0.3">
      <c r="B647" s="84"/>
      <c r="C647" s="79"/>
      <c r="D647" s="33"/>
      <c r="E647" s="37"/>
      <c r="F647" s="34" t="s">
        <v>37</v>
      </c>
      <c r="G647" s="45"/>
      <c r="H647" s="38">
        <v>7.6999999999999999E-2</v>
      </c>
      <c r="I647" s="65" t="str">
        <f t="shared" si="27"/>
        <v>Rg. Nicht in EUR</v>
      </c>
      <c r="J647" s="64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77">
        <f t="shared" si="29"/>
        <v>0</v>
      </c>
    </row>
    <row r="648" spans="2:12" x14ac:dyDescent="0.3">
      <c r="B648" s="84"/>
      <c r="C648" s="79"/>
      <c r="D648" s="33"/>
      <c r="E648" s="37"/>
      <c r="F648" s="34" t="s">
        <v>37</v>
      </c>
      <c r="G648" s="45"/>
      <c r="H648" s="38">
        <v>7.6999999999999999E-2</v>
      </c>
      <c r="I648" s="65" t="str">
        <f t="shared" si="27"/>
        <v>Rg. Nicht in EUR</v>
      </c>
      <c r="J648" s="64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77">
        <f t="shared" si="29"/>
        <v>0</v>
      </c>
    </row>
    <row r="649" spans="2:12" x14ac:dyDescent="0.3">
      <c r="B649" s="84"/>
      <c r="C649" s="79"/>
      <c r="D649" s="33"/>
      <c r="E649" s="37"/>
      <c r="F649" s="34" t="s">
        <v>37</v>
      </c>
      <c r="G649" s="45"/>
      <c r="H649" s="38">
        <v>7.6999999999999999E-2</v>
      </c>
      <c r="I649" s="65" t="str">
        <f t="shared" si="27"/>
        <v>Rg. Nicht in EUR</v>
      </c>
      <c r="J649" s="64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77">
        <f t="shared" si="29"/>
        <v>0</v>
      </c>
    </row>
    <row r="650" spans="2:12" x14ac:dyDescent="0.3">
      <c r="B650" s="84"/>
      <c r="C650" s="79"/>
      <c r="D650" s="33"/>
      <c r="E650" s="37"/>
      <c r="F650" s="34" t="s">
        <v>37</v>
      </c>
      <c r="G650" s="45"/>
      <c r="H650" s="38">
        <v>7.6999999999999999E-2</v>
      </c>
      <c r="I650" s="65" t="str">
        <f t="shared" ref="I650:I713" si="30">IF(F650="EUR",G650*H650,"Rg. Nicht in EUR")</f>
        <v>Rg. Nicht in EUR</v>
      </c>
      <c r="J650" s="64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77">
        <f t="shared" ref="L650:L713" si="32">IF(H650=100%,K650,J650+K650)</f>
        <v>0</v>
      </c>
    </row>
    <row r="651" spans="2:12" x14ac:dyDescent="0.3">
      <c r="B651" s="84"/>
      <c r="C651" s="79"/>
      <c r="D651" s="33"/>
      <c r="E651" s="37"/>
      <c r="F651" s="34" t="s">
        <v>37</v>
      </c>
      <c r="G651" s="45"/>
      <c r="H651" s="38">
        <v>7.6999999999999999E-2</v>
      </c>
      <c r="I651" s="65" t="str">
        <f t="shared" si="30"/>
        <v>Rg. Nicht in EUR</v>
      </c>
      <c r="J651" s="64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77">
        <f t="shared" si="32"/>
        <v>0</v>
      </c>
    </row>
    <row r="652" spans="2:12" x14ac:dyDescent="0.3">
      <c r="B652" s="84"/>
      <c r="C652" s="79"/>
      <c r="D652" s="33"/>
      <c r="E652" s="37"/>
      <c r="F652" s="34" t="s">
        <v>37</v>
      </c>
      <c r="G652" s="45"/>
      <c r="H652" s="38">
        <v>7.6999999999999999E-2</v>
      </c>
      <c r="I652" s="65" t="str">
        <f t="shared" si="30"/>
        <v>Rg. Nicht in EUR</v>
      </c>
      <c r="J652" s="64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77">
        <f t="shared" si="32"/>
        <v>0</v>
      </c>
    </row>
    <row r="653" spans="2:12" x14ac:dyDescent="0.3">
      <c r="B653" s="84"/>
      <c r="C653" s="79"/>
      <c r="D653" s="33"/>
      <c r="E653" s="37"/>
      <c r="F653" s="34" t="s">
        <v>37</v>
      </c>
      <c r="G653" s="45"/>
      <c r="H653" s="38">
        <v>7.6999999999999999E-2</v>
      </c>
      <c r="I653" s="65" t="str">
        <f t="shared" si="30"/>
        <v>Rg. Nicht in EUR</v>
      </c>
      <c r="J653" s="64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77">
        <f t="shared" si="32"/>
        <v>0</v>
      </c>
    </row>
    <row r="654" spans="2:12" x14ac:dyDescent="0.3">
      <c r="B654" s="84"/>
      <c r="C654" s="79"/>
      <c r="D654" s="33"/>
      <c r="E654" s="37"/>
      <c r="F654" s="34" t="s">
        <v>37</v>
      </c>
      <c r="G654" s="45"/>
      <c r="H654" s="38">
        <v>7.6999999999999999E-2</v>
      </c>
      <c r="I654" s="65" t="str">
        <f t="shared" si="30"/>
        <v>Rg. Nicht in EUR</v>
      </c>
      <c r="J654" s="64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77">
        <f t="shared" si="32"/>
        <v>0</v>
      </c>
    </row>
    <row r="655" spans="2:12" x14ac:dyDescent="0.3">
      <c r="B655" s="84"/>
      <c r="C655" s="79"/>
      <c r="D655" s="33"/>
      <c r="E655" s="37"/>
      <c r="F655" s="34" t="s">
        <v>37</v>
      </c>
      <c r="G655" s="45"/>
      <c r="H655" s="38">
        <v>7.6999999999999999E-2</v>
      </c>
      <c r="I655" s="65" t="str">
        <f t="shared" si="30"/>
        <v>Rg. Nicht in EUR</v>
      </c>
      <c r="J655" s="64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77">
        <f t="shared" si="32"/>
        <v>0</v>
      </c>
    </row>
    <row r="656" spans="2:12" x14ac:dyDescent="0.3">
      <c r="B656" s="84"/>
      <c r="C656" s="79"/>
      <c r="D656" s="33"/>
      <c r="E656" s="37"/>
      <c r="F656" s="34" t="s">
        <v>37</v>
      </c>
      <c r="G656" s="45"/>
      <c r="H656" s="38">
        <v>7.6999999999999999E-2</v>
      </c>
      <c r="I656" s="65" t="str">
        <f t="shared" si="30"/>
        <v>Rg. Nicht in EUR</v>
      </c>
      <c r="J656" s="64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77">
        <f t="shared" si="32"/>
        <v>0</v>
      </c>
    </row>
    <row r="657" spans="2:12" x14ac:dyDescent="0.3">
      <c r="B657" s="84"/>
      <c r="C657" s="79"/>
      <c r="D657" s="33"/>
      <c r="E657" s="37"/>
      <c r="F657" s="34" t="s">
        <v>37</v>
      </c>
      <c r="G657" s="45"/>
      <c r="H657" s="38">
        <v>7.6999999999999999E-2</v>
      </c>
      <c r="I657" s="65" t="str">
        <f t="shared" si="30"/>
        <v>Rg. Nicht in EUR</v>
      </c>
      <c r="J657" s="64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77">
        <f t="shared" si="32"/>
        <v>0</v>
      </c>
    </row>
    <row r="658" spans="2:12" x14ac:dyDescent="0.3">
      <c r="B658" s="84"/>
      <c r="C658" s="79"/>
      <c r="D658" s="33"/>
      <c r="E658" s="37"/>
      <c r="F658" s="34" t="s">
        <v>37</v>
      </c>
      <c r="G658" s="45"/>
      <c r="H658" s="38">
        <v>7.6999999999999999E-2</v>
      </c>
      <c r="I658" s="65" t="str">
        <f t="shared" si="30"/>
        <v>Rg. Nicht in EUR</v>
      </c>
      <c r="J658" s="64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77">
        <f t="shared" si="32"/>
        <v>0</v>
      </c>
    </row>
    <row r="659" spans="2:12" x14ac:dyDescent="0.3">
      <c r="B659" s="84"/>
      <c r="C659" s="79"/>
      <c r="D659" s="33"/>
      <c r="E659" s="37"/>
      <c r="F659" s="34" t="s">
        <v>37</v>
      </c>
      <c r="G659" s="45"/>
      <c r="H659" s="38">
        <v>7.6999999999999999E-2</v>
      </c>
      <c r="I659" s="65" t="str">
        <f t="shared" si="30"/>
        <v>Rg. Nicht in EUR</v>
      </c>
      <c r="J659" s="64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77">
        <f t="shared" si="32"/>
        <v>0</v>
      </c>
    </row>
    <row r="660" spans="2:12" x14ac:dyDescent="0.3">
      <c r="B660" s="84"/>
      <c r="C660" s="79"/>
      <c r="D660" s="33"/>
      <c r="E660" s="37"/>
      <c r="F660" s="34" t="s">
        <v>37</v>
      </c>
      <c r="G660" s="45"/>
      <c r="H660" s="38">
        <v>7.6999999999999999E-2</v>
      </c>
      <c r="I660" s="65" t="str">
        <f t="shared" si="30"/>
        <v>Rg. Nicht in EUR</v>
      </c>
      <c r="J660" s="64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77">
        <f t="shared" si="32"/>
        <v>0</v>
      </c>
    </row>
    <row r="661" spans="2:12" x14ac:dyDescent="0.3">
      <c r="B661" s="84"/>
      <c r="C661" s="79"/>
      <c r="D661" s="33"/>
      <c r="E661" s="37"/>
      <c r="F661" s="34" t="s">
        <v>37</v>
      </c>
      <c r="G661" s="45"/>
      <c r="H661" s="38">
        <v>7.6999999999999999E-2</v>
      </c>
      <c r="I661" s="65" t="str">
        <f t="shared" si="30"/>
        <v>Rg. Nicht in EUR</v>
      </c>
      <c r="J661" s="64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77">
        <f t="shared" si="32"/>
        <v>0</v>
      </c>
    </row>
    <row r="662" spans="2:12" x14ac:dyDescent="0.3">
      <c r="B662" s="84"/>
      <c r="C662" s="79"/>
      <c r="D662" s="33"/>
      <c r="E662" s="37"/>
      <c r="F662" s="34" t="s">
        <v>37</v>
      </c>
      <c r="G662" s="45"/>
      <c r="H662" s="38">
        <v>7.6999999999999999E-2</v>
      </c>
      <c r="I662" s="65" t="str">
        <f t="shared" si="30"/>
        <v>Rg. Nicht in EUR</v>
      </c>
      <c r="J662" s="64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77">
        <f t="shared" si="32"/>
        <v>0</v>
      </c>
    </row>
    <row r="663" spans="2:12" x14ac:dyDescent="0.3">
      <c r="B663" s="84"/>
      <c r="C663" s="79"/>
      <c r="D663" s="33"/>
      <c r="E663" s="37"/>
      <c r="F663" s="34" t="s">
        <v>37</v>
      </c>
      <c r="G663" s="45"/>
      <c r="H663" s="38">
        <v>7.6999999999999999E-2</v>
      </c>
      <c r="I663" s="65" t="str">
        <f t="shared" si="30"/>
        <v>Rg. Nicht in EUR</v>
      </c>
      <c r="J663" s="64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77">
        <f t="shared" si="32"/>
        <v>0</v>
      </c>
    </row>
    <row r="664" spans="2:12" x14ac:dyDescent="0.3">
      <c r="B664" s="84"/>
      <c r="C664" s="79"/>
      <c r="D664" s="33"/>
      <c r="E664" s="37"/>
      <c r="F664" s="34" t="s">
        <v>37</v>
      </c>
      <c r="G664" s="45"/>
      <c r="H664" s="38">
        <v>7.6999999999999999E-2</v>
      </c>
      <c r="I664" s="65" t="str">
        <f t="shared" si="30"/>
        <v>Rg. Nicht in EUR</v>
      </c>
      <c r="J664" s="64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77">
        <f t="shared" si="32"/>
        <v>0</v>
      </c>
    </row>
    <row r="665" spans="2:12" x14ac:dyDescent="0.3">
      <c r="B665" s="84"/>
      <c r="C665" s="79"/>
      <c r="D665" s="33"/>
      <c r="E665" s="37"/>
      <c r="F665" s="34" t="s">
        <v>37</v>
      </c>
      <c r="G665" s="45"/>
      <c r="H665" s="38">
        <v>7.6999999999999999E-2</v>
      </c>
      <c r="I665" s="65" t="str">
        <f t="shared" si="30"/>
        <v>Rg. Nicht in EUR</v>
      </c>
      <c r="J665" s="64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77">
        <f t="shared" si="32"/>
        <v>0</v>
      </c>
    </row>
    <row r="666" spans="2:12" x14ac:dyDescent="0.3">
      <c r="B666" s="84"/>
      <c r="C666" s="79"/>
      <c r="D666" s="33"/>
      <c r="E666" s="37"/>
      <c r="F666" s="34" t="s">
        <v>37</v>
      </c>
      <c r="G666" s="45"/>
      <c r="H666" s="38">
        <v>7.6999999999999999E-2</v>
      </c>
      <c r="I666" s="65" t="str">
        <f t="shared" si="30"/>
        <v>Rg. Nicht in EUR</v>
      </c>
      <c r="J666" s="64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77">
        <f t="shared" si="32"/>
        <v>0</v>
      </c>
    </row>
    <row r="667" spans="2:12" x14ac:dyDescent="0.3">
      <c r="B667" s="84"/>
      <c r="C667" s="79"/>
      <c r="D667" s="33"/>
      <c r="E667" s="37"/>
      <c r="F667" s="34" t="s">
        <v>37</v>
      </c>
      <c r="G667" s="45"/>
      <c r="H667" s="38">
        <v>7.6999999999999999E-2</v>
      </c>
      <c r="I667" s="65" t="str">
        <f t="shared" si="30"/>
        <v>Rg. Nicht in EUR</v>
      </c>
      <c r="J667" s="64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77">
        <f t="shared" si="32"/>
        <v>0</v>
      </c>
    </row>
    <row r="668" spans="2:12" x14ac:dyDescent="0.3">
      <c r="B668" s="84"/>
      <c r="C668" s="79"/>
      <c r="D668" s="33"/>
      <c r="E668" s="37"/>
      <c r="F668" s="34" t="s">
        <v>37</v>
      </c>
      <c r="G668" s="45"/>
      <c r="H668" s="38">
        <v>7.6999999999999999E-2</v>
      </c>
      <c r="I668" s="65" t="str">
        <f t="shared" si="30"/>
        <v>Rg. Nicht in EUR</v>
      </c>
      <c r="J668" s="64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77">
        <f t="shared" si="32"/>
        <v>0</v>
      </c>
    </row>
    <row r="669" spans="2:12" x14ac:dyDescent="0.3">
      <c r="B669" s="84"/>
      <c r="C669" s="79"/>
      <c r="D669" s="33"/>
      <c r="E669" s="37"/>
      <c r="F669" s="34" t="s">
        <v>37</v>
      </c>
      <c r="G669" s="45"/>
      <c r="H669" s="38">
        <v>7.6999999999999999E-2</v>
      </c>
      <c r="I669" s="65" t="str">
        <f t="shared" si="30"/>
        <v>Rg. Nicht in EUR</v>
      </c>
      <c r="J669" s="64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77">
        <f t="shared" si="32"/>
        <v>0</v>
      </c>
    </row>
    <row r="670" spans="2:12" x14ac:dyDescent="0.3">
      <c r="B670" s="84"/>
      <c r="C670" s="79"/>
      <c r="D670" s="33"/>
      <c r="E670" s="37"/>
      <c r="F670" s="34" t="s">
        <v>37</v>
      </c>
      <c r="G670" s="45"/>
      <c r="H670" s="38">
        <v>7.6999999999999999E-2</v>
      </c>
      <c r="I670" s="65" t="str">
        <f t="shared" si="30"/>
        <v>Rg. Nicht in EUR</v>
      </c>
      <c r="J670" s="64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77">
        <f t="shared" si="32"/>
        <v>0</v>
      </c>
    </row>
    <row r="671" spans="2:12" x14ac:dyDescent="0.3">
      <c r="B671" s="84"/>
      <c r="C671" s="79"/>
      <c r="D671" s="33"/>
      <c r="E671" s="37"/>
      <c r="F671" s="34" t="s">
        <v>37</v>
      </c>
      <c r="G671" s="45"/>
      <c r="H671" s="38">
        <v>7.6999999999999999E-2</v>
      </c>
      <c r="I671" s="65" t="str">
        <f t="shared" si="30"/>
        <v>Rg. Nicht in EUR</v>
      </c>
      <c r="J671" s="64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77">
        <f t="shared" si="32"/>
        <v>0</v>
      </c>
    </row>
    <row r="672" spans="2:12" x14ac:dyDescent="0.3">
      <c r="B672" s="84"/>
      <c r="C672" s="79"/>
      <c r="D672" s="33"/>
      <c r="E672" s="37"/>
      <c r="F672" s="34" t="s">
        <v>37</v>
      </c>
      <c r="G672" s="45"/>
      <c r="H672" s="38">
        <v>7.6999999999999999E-2</v>
      </c>
      <c r="I672" s="65" t="str">
        <f t="shared" si="30"/>
        <v>Rg. Nicht in EUR</v>
      </c>
      <c r="J672" s="64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77">
        <f t="shared" si="32"/>
        <v>0</v>
      </c>
    </row>
    <row r="673" spans="2:12" x14ac:dyDescent="0.3">
      <c r="B673" s="84"/>
      <c r="C673" s="79"/>
      <c r="D673" s="33"/>
      <c r="E673" s="37"/>
      <c r="F673" s="34" t="s">
        <v>37</v>
      </c>
      <c r="G673" s="45"/>
      <c r="H673" s="38">
        <v>7.6999999999999999E-2</v>
      </c>
      <c r="I673" s="65" t="str">
        <f t="shared" si="30"/>
        <v>Rg. Nicht in EUR</v>
      </c>
      <c r="J673" s="64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77">
        <f t="shared" si="32"/>
        <v>0</v>
      </c>
    </row>
    <row r="674" spans="2:12" x14ac:dyDescent="0.3">
      <c r="B674" s="84"/>
      <c r="C674" s="79"/>
      <c r="D674" s="33"/>
      <c r="E674" s="37"/>
      <c r="F674" s="34" t="s">
        <v>37</v>
      </c>
      <c r="G674" s="45"/>
      <c r="H674" s="38">
        <v>7.6999999999999999E-2</v>
      </c>
      <c r="I674" s="65" t="str">
        <f t="shared" si="30"/>
        <v>Rg. Nicht in EUR</v>
      </c>
      <c r="J674" s="64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77">
        <f t="shared" si="32"/>
        <v>0</v>
      </c>
    </row>
    <row r="675" spans="2:12" x14ac:dyDescent="0.3">
      <c r="B675" s="84"/>
      <c r="C675" s="79"/>
      <c r="D675" s="33"/>
      <c r="E675" s="37"/>
      <c r="F675" s="34" t="s">
        <v>37</v>
      </c>
      <c r="G675" s="45"/>
      <c r="H675" s="38">
        <v>7.6999999999999999E-2</v>
      </c>
      <c r="I675" s="65" t="str">
        <f t="shared" si="30"/>
        <v>Rg. Nicht in EUR</v>
      </c>
      <c r="J675" s="64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77">
        <f t="shared" si="32"/>
        <v>0</v>
      </c>
    </row>
    <row r="676" spans="2:12" x14ac:dyDescent="0.3">
      <c r="B676" s="84"/>
      <c r="C676" s="79"/>
      <c r="D676" s="33"/>
      <c r="E676" s="37"/>
      <c r="F676" s="34" t="s">
        <v>37</v>
      </c>
      <c r="G676" s="45"/>
      <c r="H676" s="38">
        <v>7.6999999999999999E-2</v>
      </c>
      <c r="I676" s="65" t="str">
        <f t="shared" si="30"/>
        <v>Rg. Nicht in EUR</v>
      </c>
      <c r="J676" s="64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77">
        <f t="shared" si="32"/>
        <v>0</v>
      </c>
    </row>
    <row r="677" spans="2:12" x14ac:dyDescent="0.3">
      <c r="B677" s="84"/>
      <c r="C677" s="79"/>
      <c r="D677" s="33"/>
      <c r="E677" s="37"/>
      <c r="F677" s="34" t="s">
        <v>37</v>
      </c>
      <c r="G677" s="45"/>
      <c r="H677" s="38">
        <v>7.6999999999999999E-2</v>
      </c>
      <c r="I677" s="65" t="str">
        <f t="shared" si="30"/>
        <v>Rg. Nicht in EUR</v>
      </c>
      <c r="J677" s="64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77">
        <f t="shared" si="32"/>
        <v>0</v>
      </c>
    </row>
    <row r="678" spans="2:12" x14ac:dyDescent="0.3">
      <c r="B678" s="84"/>
      <c r="C678" s="79"/>
      <c r="D678" s="33"/>
      <c r="E678" s="37"/>
      <c r="F678" s="34" t="s">
        <v>37</v>
      </c>
      <c r="G678" s="45"/>
      <c r="H678" s="38">
        <v>7.6999999999999999E-2</v>
      </c>
      <c r="I678" s="65" t="str">
        <f t="shared" si="30"/>
        <v>Rg. Nicht in EUR</v>
      </c>
      <c r="J678" s="64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77">
        <f t="shared" si="32"/>
        <v>0</v>
      </c>
    </row>
    <row r="679" spans="2:12" x14ac:dyDescent="0.3">
      <c r="B679" s="84"/>
      <c r="C679" s="79"/>
      <c r="D679" s="33"/>
      <c r="E679" s="37"/>
      <c r="F679" s="34" t="s">
        <v>37</v>
      </c>
      <c r="G679" s="45"/>
      <c r="H679" s="38">
        <v>7.6999999999999999E-2</v>
      </c>
      <c r="I679" s="65" t="str">
        <f t="shared" si="30"/>
        <v>Rg. Nicht in EUR</v>
      </c>
      <c r="J679" s="64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77">
        <f t="shared" si="32"/>
        <v>0</v>
      </c>
    </row>
    <row r="680" spans="2:12" x14ac:dyDescent="0.3">
      <c r="B680" s="84"/>
      <c r="C680" s="79"/>
      <c r="D680" s="33"/>
      <c r="E680" s="37"/>
      <c r="F680" s="34" t="s">
        <v>37</v>
      </c>
      <c r="G680" s="45"/>
      <c r="H680" s="38">
        <v>7.6999999999999999E-2</v>
      </c>
      <c r="I680" s="65" t="str">
        <f t="shared" si="30"/>
        <v>Rg. Nicht in EUR</v>
      </c>
      <c r="J680" s="64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77">
        <f t="shared" si="32"/>
        <v>0</v>
      </c>
    </row>
    <row r="681" spans="2:12" x14ac:dyDescent="0.3">
      <c r="B681" s="84"/>
      <c r="C681" s="79"/>
      <c r="D681" s="33"/>
      <c r="E681" s="37"/>
      <c r="F681" s="34" t="s">
        <v>37</v>
      </c>
      <c r="G681" s="45"/>
      <c r="H681" s="38">
        <v>7.6999999999999999E-2</v>
      </c>
      <c r="I681" s="65" t="str">
        <f t="shared" si="30"/>
        <v>Rg. Nicht in EUR</v>
      </c>
      <c r="J681" s="64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77">
        <f t="shared" si="32"/>
        <v>0</v>
      </c>
    </row>
    <row r="682" spans="2:12" x14ac:dyDescent="0.3">
      <c r="B682" s="84"/>
      <c r="C682" s="79"/>
      <c r="D682" s="33"/>
      <c r="E682" s="37"/>
      <c r="F682" s="34" t="s">
        <v>37</v>
      </c>
      <c r="G682" s="45"/>
      <c r="H682" s="38">
        <v>7.6999999999999999E-2</v>
      </c>
      <c r="I682" s="65" t="str">
        <f t="shared" si="30"/>
        <v>Rg. Nicht in EUR</v>
      </c>
      <c r="J682" s="64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77">
        <f t="shared" si="32"/>
        <v>0</v>
      </c>
    </row>
    <row r="683" spans="2:12" x14ac:dyDescent="0.3">
      <c r="B683" s="84"/>
      <c r="C683" s="79"/>
      <c r="D683" s="33"/>
      <c r="E683" s="37"/>
      <c r="F683" s="34" t="s">
        <v>37</v>
      </c>
      <c r="G683" s="45"/>
      <c r="H683" s="38">
        <v>7.6999999999999999E-2</v>
      </c>
      <c r="I683" s="65" t="str">
        <f t="shared" si="30"/>
        <v>Rg. Nicht in EUR</v>
      </c>
      <c r="J683" s="64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77">
        <f t="shared" si="32"/>
        <v>0</v>
      </c>
    </row>
    <row r="684" spans="2:12" x14ac:dyDescent="0.3">
      <c r="B684" s="84"/>
      <c r="C684" s="79"/>
      <c r="D684" s="33"/>
      <c r="E684" s="37"/>
      <c r="F684" s="34" t="s">
        <v>37</v>
      </c>
      <c r="G684" s="45"/>
      <c r="H684" s="38">
        <v>7.6999999999999999E-2</v>
      </c>
      <c r="I684" s="65" t="str">
        <f t="shared" si="30"/>
        <v>Rg. Nicht in EUR</v>
      </c>
      <c r="J684" s="64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77">
        <f t="shared" si="32"/>
        <v>0</v>
      </c>
    </row>
    <row r="685" spans="2:12" x14ac:dyDescent="0.3">
      <c r="B685" s="84"/>
      <c r="C685" s="79"/>
      <c r="D685" s="33"/>
      <c r="E685" s="37"/>
      <c r="F685" s="34" t="s">
        <v>37</v>
      </c>
      <c r="G685" s="45"/>
      <c r="H685" s="38">
        <v>7.6999999999999999E-2</v>
      </c>
      <c r="I685" s="65" t="str">
        <f t="shared" si="30"/>
        <v>Rg. Nicht in EUR</v>
      </c>
      <c r="J685" s="64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77">
        <f t="shared" si="32"/>
        <v>0</v>
      </c>
    </row>
    <row r="686" spans="2:12" x14ac:dyDescent="0.3">
      <c r="B686" s="84"/>
      <c r="C686" s="79"/>
      <c r="D686" s="33"/>
      <c r="E686" s="37"/>
      <c r="F686" s="34" t="s">
        <v>37</v>
      </c>
      <c r="G686" s="45"/>
      <c r="H686" s="38">
        <v>7.6999999999999999E-2</v>
      </c>
      <c r="I686" s="65" t="str">
        <f t="shared" si="30"/>
        <v>Rg. Nicht in EUR</v>
      </c>
      <c r="J686" s="64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77">
        <f t="shared" si="32"/>
        <v>0</v>
      </c>
    </row>
    <row r="687" spans="2:12" x14ac:dyDescent="0.3">
      <c r="B687" s="84"/>
      <c r="C687" s="79"/>
      <c r="D687" s="33"/>
      <c r="E687" s="37"/>
      <c r="F687" s="34" t="s">
        <v>37</v>
      </c>
      <c r="G687" s="45"/>
      <c r="H687" s="38">
        <v>7.6999999999999999E-2</v>
      </c>
      <c r="I687" s="65" t="str">
        <f t="shared" si="30"/>
        <v>Rg. Nicht in EUR</v>
      </c>
      <c r="J687" s="64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77">
        <f t="shared" si="32"/>
        <v>0</v>
      </c>
    </row>
    <row r="688" spans="2:12" x14ac:dyDescent="0.3">
      <c r="B688" s="84"/>
      <c r="C688" s="79"/>
      <c r="D688" s="33"/>
      <c r="E688" s="37"/>
      <c r="F688" s="34" t="s">
        <v>37</v>
      </c>
      <c r="G688" s="45"/>
      <c r="H688" s="38">
        <v>7.6999999999999999E-2</v>
      </c>
      <c r="I688" s="65" t="str">
        <f t="shared" si="30"/>
        <v>Rg. Nicht in EUR</v>
      </c>
      <c r="J688" s="64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77">
        <f t="shared" si="32"/>
        <v>0</v>
      </c>
    </row>
    <row r="689" spans="2:12" x14ac:dyDescent="0.3">
      <c r="B689" s="84"/>
      <c r="C689" s="79"/>
      <c r="D689" s="33"/>
      <c r="E689" s="37"/>
      <c r="F689" s="34" t="s">
        <v>37</v>
      </c>
      <c r="G689" s="45"/>
      <c r="H689" s="38">
        <v>7.6999999999999999E-2</v>
      </c>
      <c r="I689" s="65" t="str">
        <f t="shared" si="30"/>
        <v>Rg. Nicht in EUR</v>
      </c>
      <c r="J689" s="64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77">
        <f t="shared" si="32"/>
        <v>0</v>
      </c>
    </row>
    <row r="690" spans="2:12" x14ac:dyDescent="0.3">
      <c r="B690" s="84"/>
      <c r="C690" s="79"/>
      <c r="D690" s="33"/>
      <c r="E690" s="37"/>
      <c r="F690" s="34" t="s">
        <v>37</v>
      </c>
      <c r="G690" s="45"/>
      <c r="H690" s="38">
        <v>7.6999999999999999E-2</v>
      </c>
      <c r="I690" s="65" t="str">
        <f t="shared" si="30"/>
        <v>Rg. Nicht in EUR</v>
      </c>
      <c r="J690" s="64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77">
        <f t="shared" si="32"/>
        <v>0</v>
      </c>
    </row>
    <row r="691" spans="2:12" x14ac:dyDescent="0.3">
      <c r="B691" s="84"/>
      <c r="C691" s="79"/>
      <c r="D691" s="33"/>
      <c r="E691" s="37"/>
      <c r="F691" s="34" t="s">
        <v>37</v>
      </c>
      <c r="G691" s="45"/>
      <c r="H691" s="38">
        <v>7.6999999999999999E-2</v>
      </c>
      <c r="I691" s="65" t="str">
        <f t="shared" si="30"/>
        <v>Rg. Nicht in EUR</v>
      </c>
      <c r="J691" s="64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77">
        <f t="shared" si="32"/>
        <v>0</v>
      </c>
    </row>
    <row r="692" spans="2:12" x14ac:dyDescent="0.3">
      <c r="B692" s="84"/>
      <c r="C692" s="79"/>
      <c r="D692" s="33"/>
      <c r="E692" s="37"/>
      <c r="F692" s="34" t="s">
        <v>37</v>
      </c>
      <c r="G692" s="45"/>
      <c r="H692" s="38">
        <v>7.6999999999999999E-2</v>
      </c>
      <c r="I692" s="65" t="str">
        <f t="shared" si="30"/>
        <v>Rg. Nicht in EUR</v>
      </c>
      <c r="J692" s="64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77">
        <f t="shared" si="32"/>
        <v>0</v>
      </c>
    </row>
    <row r="693" spans="2:12" x14ac:dyDescent="0.3">
      <c r="B693" s="84"/>
      <c r="C693" s="79"/>
      <c r="D693" s="33"/>
      <c r="E693" s="37"/>
      <c r="F693" s="34" t="s">
        <v>37</v>
      </c>
      <c r="G693" s="45"/>
      <c r="H693" s="38">
        <v>7.6999999999999999E-2</v>
      </c>
      <c r="I693" s="65" t="str">
        <f t="shared" si="30"/>
        <v>Rg. Nicht in EUR</v>
      </c>
      <c r="J693" s="64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77">
        <f t="shared" si="32"/>
        <v>0</v>
      </c>
    </row>
    <row r="694" spans="2:12" x14ac:dyDescent="0.3">
      <c r="B694" s="84"/>
      <c r="C694" s="79"/>
      <c r="D694" s="33"/>
      <c r="E694" s="37"/>
      <c r="F694" s="34" t="s">
        <v>37</v>
      </c>
      <c r="G694" s="45"/>
      <c r="H694" s="38">
        <v>7.6999999999999999E-2</v>
      </c>
      <c r="I694" s="65" t="str">
        <f t="shared" si="30"/>
        <v>Rg. Nicht in EUR</v>
      </c>
      <c r="J694" s="64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77">
        <f t="shared" si="32"/>
        <v>0</v>
      </c>
    </row>
    <row r="695" spans="2:12" x14ac:dyDescent="0.3">
      <c r="B695" s="84"/>
      <c r="C695" s="79"/>
      <c r="D695" s="33"/>
      <c r="E695" s="37"/>
      <c r="F695" s="34" t="s">
        <v>37</v>
      </c>
      <c r="G695" s="45"/>
      <c r="H695" s="38">
        <v>7.6999999999999999E-2</v>
      </c>
      <c r="I695" s="65" t="str">
        <f t="shared" si="30"/>
        <v>Rg. Nicht in EUR</v>
      </c>
      <c r="J695" s="64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77">
        <f t="shared" si="32"/>
        <v>0</v>
      </c>
    </row>
    <row r="696" spans="2:12" x14ac:dyDescent="0.3">
      <c r="B696" s="84"/>
      <c r="C696" s="79"/>
      <c r="D696" s="33"/>
      <c r="E696" s="37"/>
      <c r="F696" s="34" t="s">
        <v>37</v>
      </c>
      <c r="G696" s="45"/>
      <c r="H696" s="38">
        <v>7.6999999999999999E-2</v>
      </c>
      <c r="I696" s="65" t="str">
        <f t="shared" si="30"/>
        <v>Rg. Nicht in EUR</v>
      </c>
      <c r="J696" s="64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77">
        <f t="shared" si="32"/>
        <v>0</v>
      </c>
    </row>
    <row r="697" spans="2:12" x14ac:dyDescent="0.3">
      <c r="B697" s="84"/>
      <c r="C697" s="79"/>
      <c r="D697" s="33"/>
      <c r="E697" s="37"/>
      <c r="F697" s="34" t="s">
        <v>37</v>
      </c>
      <c r="G697" s="45"/>
      <c r="H697" s="38">
        <v>7.6999999999999999E-2</v>
      </c>
      <c r="I697" s="65" t="str">
        <f t="shared" si="30"/>
        <v>Rg. Nicht in EUR</v>
      </c>
      <c r="J697" s="64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77">
        <f t="shared" si="32"/>
        <v>0</v>
      </c>
    </row>
    <row r="698" spans="2:12" x14ac:dyDescent="0.3">
      <c r="B698" s="84"/>
      <c r="C698" s="79"/>
      <c r="D698" s="33"/>
      <c r="E698" s="37"/>
      <c r="F698" s="34" t="s">
        <v>37</v>
      </c>
      <c r="G698" s="45"/>
      <c r="H698" s="38">
        <v>7.6999999999999999E-2</v>
      </c>
      <c r="I698" s="65" t="str">
        <f t="shared" si="30"/>
        <v>Rg. Nicht in EUR</v>
      </c>
      <c r="J698" s="64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77">
        <f t="shared" si="32"/>
        <v>0</v>
      </c>
    </row>
    <row r="699" spans="2:12" x14ac:dyDescent="0.3">
      <c r="B699" s="84"/>
      <c r="C699" s="79"/>
      <c r="D699" s="33"/>
      <c r="E699" s="37"/>
      <c r="F699" s="34" t="s">
        <v>37</v>
      </c>
      <c r="G699" s="45"/>
      <c r="H699" s="38">
        <v>7.6999999999999999E-2</v>
      </c>
      <c r="I699" s="65" t="str">
        <f t="shared" si="30"/>
        <v>Rg. Nicht in EUR</v>
      </c>
      <c r="J699" s="64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77">
        <f t="shared" si="32"/>
        <v>0</v>
      </c>
    </row>
    <row r="700" spans="2:12" x14ac:dyDescent="0.3">
      <c r="B700" s="84"/>
      <c r="C700" s="79"/>
      <c r="D700" s="33"/>
      <c r="E700" s="37"/>
      <c r="F700" s="34" t="s">
        <v>37</v>
      </c>
      <c r="G700" s="45"/>
      <c r="H700" s="38">
        <v>7.6999999999999999E-2</v>
      </c>
      <c r="I700" s="65" t="str">
        <f t="shared" si="30"/>
        <v>Rg. Nicht in EUR</v>
      </c>
      <c r="J700" s="64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77">
        <f t="shared" si="32"/>
        <v>0</v>
      </c>
    </row>
    <row r="701" spans="2:12" x14ac:dyDescent="0.3">
      <c r="B701" s="84"/>
      <c r="C701" s="79"/>
      <c r="D701" s="33"/>
      <c r="E701" s="37"/>
      <c r="F701" s="34" t="s">
        <v>37</v>
      </c>
      <c r="G701" s="45"/>
      <c r="H701" s="38">
        <v>7.6999999999999999E-2</v>
      </c>
      <c r="I701" s="65" t="str">
        <f t="shared" si="30"/>
        <v>Rg. Nicht in EUR</v>
      </c>
      <c r="J701" s="64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77">
        <f t="shared" si="32"/>
        <v>0</v>
      </c>
    </row>
    <row r="702" spans="2:12" x14ac:dyDescent="0.3">
      <c r="B702" s="84"/>
      <c r="C702" s="79"/>
      <c r="D702" s="33"/>
      <c r="E702" s="37"/>
      <c r="F702" s="34" t="s">
        <v>37</v>
      </c>
      <c r="G702" s="45"/>
      <c r="H702" s="38">
        <v>7.6999999999999999E-2</v>
      </c>
      <c r="I702" s="65" t="str">
        <f t="shared" si="30"/>
        <v>Rg. Nicht in EUR</v>
      </c>
      <c r="J702" s="64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77">
        <f t="shared" si="32"/>
        <v>0</v>
      </c>
    </row>
    <row r="703" spans="2:12" x14ac:dyDescent="0.3">
      <c r="B703" s="84"/>
      <c r="C703" s="79"/>
      <c r="D703" s="33"/>
      <c r="E703" s="37"/>
      <c r="F703" s="34" t="s">
        <v>37</v>
      </c>
      <c r="G703" s="45"/>
      <c r="H703" s="38">
        <v>7.6999999999999999E-2</v>
      </c>
      <c r="I703" s="65" t="str">
        <f t="shared" si="30"/>
        <v>Rg. Nicht in EUR</v>
      </c>
      <c r="J703" s="64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77">
        <f t="shared" si="32"/>
        <v>0</v>
      </c>
    </row>
    <row r="704" spans="2:12" x14ac:dyDescent="0.3">
      <c r="B704" s="84"/>
      <c r="C704" s="79"/>
      <c r="D704" s="33"/>
      <c r="E704" s="37"/>
      <c r="F704" s="34" t="s">
        <v>37</v>
      </c>
      <c r="G704" s="45"/>
      <c r="H704" s="38">
        <v>7.6999999999999999E-2</v>
      </c>
      <c r="I704" s="65" t="str">
        <f t="shared" si="30"/>
        <v>Rg. Nicht in EUR</v>
      </c>
      <c r="J704" s="64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77">
        <f t="shared" si="32"/>
        <v>0</v>
      </c>
    </row>
    <row r="705" spans="2:12" x14ac:dyDescent="0.3">
      <c r="B705" s="84"/>
      <c r="C705" s="79"/>
      <c r="D705" s="33"/>
      <c r="E705" s="37"/>
      <c r="F705" s="34" t="s">
        <v>37</v>
      </c>
      <c r="G705" s="45"/>
      <c r="H705" s="38">
        <v>7.6999999999999999E-2</v>
      </c>
      <c r="I705" s="65" t="str">
        <f t="shared" si="30"/>
        <v>Rg. Nicht in EUR</v>
      </c>
      <c r="J705" s="64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77">
        <f t="shared" si="32"/>
        <v>0</v>
      </c>
    </row>
    <row r="706" spans="2:12" x14ac:dyDescent="0.3">
      <c r="B706" s="84"/>
      <c r="C706" s="79"/>
      <c r="D706" s="33"/>
      <c r="E706" s="37"/>
      <c r="F706" s="34" t="s">
        <v>37</v>
      </c>
      <c r="G706" s="45"/>
      <c r="H706" s="38">
        <v>7.6999999999999999E-2</v>
      </c>
      <c r="I706" s="65" t="str">
        <f t="shared" si="30"/>
        <v>Rg. Nicht in EUR</v>
      </c>
      <c r="J706" s="64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77">
        <f t="shared" si="32"/>
        <v>0</v>
      </c>
    </row>
    <row r="707" spans="2:12" x14ac:dyDescent="0.3">
      <c r="B707" s="84"/>
      <c r="C707" s="79"/>
      <c r="D707" s="33"/>
      <c r="E707" s="37"/>
      <c r="F707" s="34" t="s">
        <v>37</v>
      </c>
      <c r="G707" s="45"/>
      <c r="H707" s="38">
        <v>7.6999999999999999E-2</v>
      </c>
      <c r="I707" s="65" t="str">
        <f t="shared" si="30"/>
        <v>Rg. Nicht in EUR</v>
      </c>
      <c r="J707" s="64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77">
        <f t="shared" si="32"/>
        <v>0</v>
      </c>
    </row>
    <row r="708" spans="2:12" x14ac:dyDescent="0.3">
      <c r="B708" s="84"/>
      <c r="C708" s="79"/>
      <c r="D708" s="33"/>
      <c r="E708" s="37"/>
      <c r="F708" s="34" t="s">
        <v>37</v>
      </c>
      <c r="G708" s="45"/>
      <c r="H708" s="38">
        <v>7.6999999999999999E-2</v>
      </c>
      <c r="I708" s="65" t="str">
        <f t="shared" si="30"/>
        <v>Rg. Nicht in EUR</v>
      </c>
      <c r="J708" s="64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77">
        <f t="shared" si="32"/>
        <v>0</v>
      </c>
    </row>
    <row r="709" spans="2:12" x14ac:dyDescent="0.3">
      <c r="B709" s="84"/>
      <c r="C709" s="79"/>
      <c r="D709" s="33"/>
      <c r="E709" s="37"/>
      <c r="F709" s="34" t="s">
        <v>37</v>
      </c>
      <c r="G709" s="45"/>
      <c r="H709" s="38">
        <v>7.6999999999999999E-2</v>
      </c>
      <c r="I709" s="65" t="str">
        <f t="shared" si="30"/>
        <v>Rg. Nicht in EUR</v>
      </c>
      <c r="J709" s="64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77">
        <f t="shared" si="32"/>
        <v>0</v>
      </c>
    </row>
    <row r="710" spans="2:12" x14ac:dyDescent="0.3">
      <c r="B710" s="84"/>
      <c r="C710" s="79"/>
      <c r="D710" s="33"/>
      <c r="E710" s="37"/>
      <c r="F710" s="34" t="s">
        <v>37</v>
      </c>
      <c r="G710" s="45"/>
      <c r="H710" s="38">
        <v>7.6999999999999999E-2</v>
      </c>
      <c r="I710" s="65" t="str">
        <f t="shared" si="30"/>
        <v>Rg. Nicht in EUR</v>
      </c>
      <c r="J710" s="64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77">
        <f t="shared" si="32"/>
        <v>0</v>
      </c>
    </row>
    <row r="711" spans="2:12" x14ac:dyDescent="0.3">
      <c r="B711" s="84"/>
      <c r="C711" s="79"/>
      <c r="D711" s="33"/>
      <c r="E711" s="37"/>
      <c r="F711" s="34" t="s">
        <v>37</v>
      </c>
      <c r="G711" s="45"/>
      <c r="H711" s="38">
        <v>7.6999999999999999E-2</v>
      </c>
      <c r="I711" s="65" t="str">
        <f t="shared" si="30"/>
        <v>Rg. Nicht in EUR</v>
      </c>
      <c r="J711" s="64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77">
        <f t="shared" si="32"/>
        <v>0</v>
      </c>
    </row>
    <row r="712" spans="2:12" x14ac:dyDescent="0.3">
      <c r="B712" s="84"/>
      <c r="C712" s="79"/>
      <c r="D712" s="33"/>
      <c r="E712" s="37"/>
      <c r="F712" s="34" t="s">
        <v>37</v>
      </c>
      <c r="G712" s="45"/>
      <c r="H712" s="38">
        <v>7.6999999999999999E-2</v>
      </c>
      <c r="I712" s="65" t="str">
        <f t="shared" si="30"/>
        <v>Rg. Nicht in EUR</v>
      </c>
      <c r="J712" s="64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77">
        <f t="shared" si="32"/>
        <v>0</v>
      </c>
    </row>
    <row r="713" spans="2:12" x14ac:dyDescent="0.3">
      <c r="B713" s="84"/>
      <c r="C713" s="79"/>
      <c r="D713" s="33"/>
      <c r="E713" s="37"/>
      <c r="F713" s="34" t="s">
        <v>37</v>
      </c>
      <c r="G713" s="45"/>
      <c r="H713" s="38">
        <v>7.6999999999999999E-2</v>
      </c>
      <c r="I713" s="65" t="str">
        <f t="shared" si="30"/>
        <v>Rg. Nicht in EUR</v>
      </c>
      <c r="J713" s="64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77">
        <f t="shared" si="32"/>
        <v>0</v>
      </c>
    </row>
    <row r="714" spans="2:12" x14ac:dyDescent="0.3">
      <c r="B714" s="84"/>
      <c r="C714" s="79"/>
      <c r="D714" s="33"/>
      <c r="E714" s="37"/>
      <c r="F714" s="34" t="s">
        <v>37</v>
      </c>
      <c r="G714" s="45"/>
      <c r="H714" s="38">
        <v>7.6999999999999999E-2</v>
      </c>
      <c r="I714" s="65" t="str">
        <f t="shared" ref="I714:I777" si="33">IF(F714="EUR",G714*H714,"Rg. Nicht in EUR")</f>
        <v>Rg. Nicht in EUR</v>
      </c>
      <c r="J714" s="64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77">
        <f t="shared" ref="L714:L777" si="35">IF(H714=100%,K714,J714+K714)</f>
        <v>0</v>
      </c>
    </row>
    <row r="715" spans="2:12" x14ac:dyDescent="0.3">
      <c r="B715" s="84"/>
      <c r="C715" s="79"/>
      <c r="D715" s="33"/>
      <c r="E715" s="37"/>
      <c r="F715" s="34" t="s">
        <v>37</v>
      </c>
      <c r="G715" s="45"/>
      <c r="H715" s="38">
        <v>7.6999999999999999E-2</v>
      </c>
      <c r="I715" s="65" t="str">
        <f t="shared" si="33"/>
        <v>Rg. Nicht in EUR</v>
      </c>
      <c r="J715" s="64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77">
        <f t="shared" si="35"/>
        <v>0</v>
      </c>
    </row>
    <row r="716" spans="2:12" x14ac:dyDescent="0.3">
      <c r="B716" s="84"/>
      <c r="C716" s="79"/>
      <c r="D716" s="33"/>
      <c r="E716" s="37"/>
      <c r="F716" s="34" t="s">
        <v>37</v>
      </c>
      <c r="G716" s="45"/>
      <c r="H716" s="38">
        <v>7.6999999999999999E-2</v>
      </c>
      <c r="I716" s="65" t="str">
        <f t="shared" si="33"/>
        <v>Rg. Nicht in EUR</v>
      </c>
      <c r="J716" s="64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77">
        <f t="shared" si="35"/>
        <v>0</v>
      </c>
    </row>
    <row r="717" spans="2:12" x14ac:dyDescent="0.3">
      <c r="B717" s="84"/>
      <c r="C717" s="79"/>
      <c r="D717" s="33"/>
      <c r="E717" s="37"/>
      <c r="F717" s="34" t="s">
        <v>37</v>
      </c>
      <c r="G717" s="45"/>
      <c r="H717" s="38">
        <v>7.6999999999999999E-2</v>
      </c>
      <c r="I717" s="65" t="str">
        <f t="shared" si="33"/>
        <v>Rg. Nicht in EUR</v>
      </c>
      <c r="J717" s="64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77">
        <f t="shared" si="35"/>
        <v>0</v>
      </c>
    </row>
    <row r="718" spans="2:12" x14ac:dyDescent="0.3">
      <c r="B718" s="84"/>
      <c r="C718" s="79"/>
      <c r="D718" s="33"/>
      <c r="E718" s="37"/>
      <c r="F718" s="34" t="s">
        <v>37</v>
      </c>
      <c r="G718" s="45"/>
      <c r="H718" s="38">
        <v>7.6999999999999999E-2</v>
      </c>
      <c r="I718" s="65" t="str">
        <f t="shared" si="33"/>
        <v>Rg. Nicht in EUR</v>
      </c>
      <c r="J718" s="64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77">
        <f t="shared" si="35"/>
        <v>0</v>
      </c>
    </row>
    <row r="719" spans="2:12" x14ac:dyDescent="0.3">
      <c r="B719" s="84"/>
      <c r="C719" s="79"/>
      <c r="D719" s="33"/>
      <c r="E719" s="37"/>
      <c r="F719" s="34" t="s">
        <v>37</v>
      </c>
      <c r="G719" s="45"/>
      <c r="H719" s="38">
        <v>7.6999999999999999E-2</v>
      </c>
      <c r="I719" s="65" t="str">
        <f t="shared" si="33"/>
        <v>Rg. Nicht in EUR</v>
      </c>
      <c r="J719" s="64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77">
        <f t="shared" si="35"/>
        <v>0</v>
      </c>
    </row>
    <row r="720" spans="2:12" x14ac:dyDescent="0.3">
      <c r="B720" s="84"/>
      <c r="C720" s="79"/>
      <c r="D720" s="33"/>
      <c r="E720" s="37"/>
      <c r="F720" s="34" t="s">
        <v>37</v>
      </c>
      <c r="G720" s="45"/>
      <c r="H720" s="38">
        <v>7.6999999999999999E-2</v>
      </c>
      <c r="I720" s="65" t="str">
        <f t="shared" si="33"/>
        <v>Rg. Nicht in EUR</v>
      </c>
      <c r="J720" s="64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77">
        <f t="shared" si="35"/>
        <v>0</v>
      </c>
    </row>
    <row r="721" spans="2:12" x14ac:dyDescent="0.3">
      <c r="B721" s="84"/>
      <c r="C721" s="79"/>
      <c r="D721" s="33"/>
      <c r="E721" s="37"/>
      <c r="F721" s="34" t="s">
        <v>37</v>
      </c>
      <c r="G721" s="45"/>
      <c r="H721" s="38">
        <v>7.6999999999999999E-2</v>
      </c>
      <c r="I721" s="65" t="str">
        <f t="shared" si="33"/>
        <v>Rg. Nicht in EUR</v>
      </c>
      <c r="J721" s="64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77">
        <f t="shared" si="35"/>
        <v>0</v>
      </c>
    </row>
    <row r="722" spans="2:12" x14ac:dyDescent="0.3">
      <c r="B722" s="84"/>
      <c r="C722" s="79"/>
      <c r="D722" s="33"/>
      <c r="E722" s="37"/>
      <c r="F722" s="34" t="s">
        <v>37</v>
      </c>
      <c r="G722" s="45"/>
      <c r="H722" s="38">
        <v>7.6999999999999999E-2</v>
      </c>
      <c r="I722" s="65" t="str">
        <f t="shared" si="33"/>
        <v>Rg. Nicht in EUR</v>
      </c>
      <c r="J722" s="64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77">
        <f t="shared" si="35"/>
        <v>0</v>
      </c>
    </row>
    <row r="723" spans="2:12" x14ac:dyDescent="0.3">
      <c r="B723" s="84"/>
      <c r="C723" s="79"/>
      <c r="D723" s="33"/>
      <c r="E723" s="37"/>
      <c r="F723" s="34" t="s">
        <v>37</v>
      </c>
      <c r="G723" s="45"/>
      <c r="H723" s="38">
        <v>7.6999999999999999E-2</v>
      </c>
      <c r="I723" s="65" t="str">
        <f t="shared" si="33"/>
        <v>Rg. Nicht in EUR</v>
      </c>
      <c r="J723" s="64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77">
        <f t="shared" si="35"/>
        <v>0</v>
      </c>
    </row>
    <row r="724" spans="2:12" x14ac:dyDescent="0.3">
      <c r="B724" s="84"/>
      <c r="C724" s="79"/>
      <c r="D724" s="33"/>
      <c r="E724" s="37"/>
      <c r="F724" s="34" t="s">
        <v>37</v>
      </c>
      <c r="G724" s="45"/>
      <c r="H724" s="38">
        <v>7.6999999999999999E-2</v>
      </c>
      <c r="I724" s="65" t="str">
        <f t="shared" si="33"/>
        <v>Rg. Nicht in EUR</v>
      </c>
      <c r="J724" s="64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77">
        <f t="shared" si="35"/>
        <v>0</v>
      </c>
    </row>
    <row r="725" spans="2:12" x14ac:dyDescent="0.3">
      <c r="B725" s="84"/>
      <c r="C725" s="79"/>
      <c r="D725" s="33"/>
      <c r="E725" s="37"/>
      <c r="F725" s="34" t="s">
        <v>37</v>
      </c>
      <c r="G725" s="45"/>
      <c r="H725" s="38">
        <v>7.6999999999999999E-2</v>
      </c>
      <c r="I725" s="65" t="str">
        <f t="shared" si="33"/>
        <v>Rg. Nicht in EUR</v>
      </c>
      <c r="J725" s="64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77">
        <f t="shared" si="35"/>
        <v>0</v>
      </c>
    </row>
    <row r="726" spans="2:12" x14ac:dyDescent="0.3">
      <c r="B726" s="84"/>
      <c r="C726" s="79"/>
      <c r="D726" s="33"/>
      <c r="E726" s="37"/>
      <c r="F726" s="34" t="s">
        <v>37</v>
      </c>
      <c r="G726" s="45"/>
      <c r="H726" s="38">
        <v>7.6999999999999999E-2</v>
      </c>
      <c r="I726" s="65" t="str">
        <f t="shared" si="33"/>
        <v>Rg. Nicht in EUR</v>
      </c>
      <c r="J726" s="64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77">
        <f t="shared" si="35"/>
        <v>0</v>
      </c>
    </row>
    <row r="727" spans="2:12" x14ac:dyDescent="0.3">
      <c r="B727" s="84"/>
      <c r="C727" s="79"/>
      <c r="D727" s="33"/>
      <c r="E727" s="37"/>
      <c r="F727" s="34" t="s">
        <v>37</v>
      </c>
      <c r="G727" s="45"/>
      <c r="H727" s="38">
        <v>7.6999999999999999E-2</v>
      </c>
      <c r="I727" s="65" t="str">
        <f t="shared" si="33"/>
        <v>Rg. Nicht in EUR</v>
      </c>
      <c r="J727" s="64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77">
        <f t="shared" si="35"/>
        <v>0</v>
      </c>
    </row>
    <row r="728" spans="2:12" x14ac:dyDescent="0.3">
      <c r="B728" s="84"/>
      <c r="C728" s="79"/>
      <c r="D728" s="33"/>
      <c r="E728" s="37"/>
      <c r="F728" s="34" t="s">
        <v>37</v>
      </c>
      <c r="G728" s="45"/>
      <c r="H728" s="38">
        <v>7.6999999999999999E-2</v>
      </c>
      <c r="I728" s="65" t="str">
        <f t="shared" si="33"/>
        <v>Rg. Nicht in EUR</v>
      </c>
      <c r="J728" s="64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77">
        <f t="shared" si="35"/>
        <v>0</v>
      </c>
    </row>
    <row r="729" spans="2:12" x14ac:dyDescent="0.3">
      <c r="B729" s="84"/>
      <c r="C729" s="79"/>
      <c r="D729" s="33"/>
      <c r="E729" s="37"/>
      <c r="F729" s="34" t="s">
        <v>37</v>
      </c>
      <c r="G729" s="45"/>
      <c r="H729" s="38">
        <v>7.6999999999999999E-2</v>
      </c>
      <c r="I729" s="65" t="str">
        <f t="shared" si="33"/>
        <v>Rg. Nicht in EUR</v>
      </c>
      <c r="J729" s="64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77">
        <f t="shared" si="35"/>
        <v>0</v>
      </c>
    </row>
    <row r="730" spans="2:12" x14ac:dyDescent="0.3">
      <c r="B730" s="84"/>
      <c r="C730" s="79"/>
      <c r="D730" s="33"/>
      <c r="E730" s="37"/>
      <c r="F730" s="34" t="s">
        <v>37</v>
      </c>
      <c r="G730" s="45"/>
      <c r="H730" s="38">
        <v>7.6999999999999999E-2</v>
      </c>
      <c r="I730" s="65" t="str">
        <f t="shared" si="33"/>
        <v>Rg. Nicht in EUR</v>
      </c>
      <c r="J730" s="64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77">
        <f t="shared" si="35"/>
        <v>0</v>
      </c>
    </row>
    <row r="731" spans="2:12" x14ac:dyDescent="0.3">
      <c r="B731" s="84"/>
      <c r="C731" s="79"/>
      <c r="D731" s="33"/>
      <c r="E731" s="37"/>
      <c r="F731" s="34" t="s">
        <v>37</v>
      </c>
      <c r="G731" s="45"/>
      <c r="H731" s="38">
        <v>7.6999999999999999E-2</v>
      </c>
      <c r="I731" s="65" t="str">
        <f t="shared" si="33"/>
        <v>Rg. Nicht in EUR</v>
      </c>
      <c r="J731" s="64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77">
        <f t="shared" si="35"/>
        <v>0</v>
      </c>
    </row>
    <row r="732" spans="2:12" x14ac:dyDescent="0.3">
      <c r="B732" s="84"/>
      <c r="C732" s="79"/>
      <c r="D732" s="33"/>
      <c r="E732" s="37"/>
      <c r="F732" s="34" t="s">
        <v>37</v>
      </c>
      <c r="G732" s="45"/>
      <c r="H732" s="38">
        <v>7.6999999999999999E-2</v>
      </c>
      <c r="I732" s="65" t="str">
        <f t="shared" si="33"/>
        <v>Rg. Nicht in EUR</v>
      </c>
      <c r="J732" s="64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77">
        <f t="shared" si="35"/>
        <v>0</v>
      </c>
    </row>
    <row r="733" spans="2:12" x14ac:dyDescent="0.3">
      <c r="B733" s="84"/>
      <c r="C733" s="79"/>
      <c r="D733" s="33"/>
      <c r="E733" s="37"/>
      <c r="F733" s="34" t="s">
        <v>37</v>
      </c>
      <c r="G733" s="45"/>
      <c r="H733" s="38">
        <v>7.6999999999999999E-2</v>
      </c>
      <c r="I733" s="65" t="str">
        <f t="shared" si="33"/>
        <v>Rg. Nicht in EUR</v>
      </c>
      <c r="J733" s="64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77">
        <f t="shared" si="35"/>
        <v>0</v>
      </c>
    </row>
    <row r="734" spans="2:12" x14ac:dyDescent="0.3">
      <c r="B734" s="84"/>
      <c r="C734" s="79"/>
      <c r="D734" s="33"/>
      <c r="E734" s="37"/>
      <c r="F734" s="34" t="s">
        <v>37</v>
      </c>
      <c r="G734" s="45"/>
      <c r="H734" s="38">
        <v>7.6999999999999999E-2</v>
      </c>
      <c r="I734" s="65" t="str">
        <f t="shared" si="33"/>
        <v>Rg. Nicht in EUR</v>
      </c>
      <c r="J734" s="64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77">
        <f t="shared" si="35"/>
        <v>0</v>
      </c>
    </row>
    <row r="735" spans="2:12" x14ac:dyDescent="0.3">
      <c r="B735" s="84"/>
      <c r="C735" s="79"/>
      <c r="D735" s="33"/>
      <c r="E735" s="37"/>
      <c r="F735" s="34" t="s">
        <v>37</v>
      </c>
      <c r="G735" s="45"/>
      <c r="H735" s="38">
        <v>7.6999999999999999E-2</v>
      </c>
      <c r="I735" s="65" t="str">
        <f t="shared" si="33"/>
        <v>Rg. Nicht in EUR</v>
      </c>
      <c r="J735" s="64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77">
        <f t="shared" si="35"/>
        <v>0</v>
      </c>
    </row>
    <row r="736" spans="2:12" x14ac:dyDescent="0.3">
      <c r="B736" s="84"/>
      <c r="C736" s="79"/>
      <c r="D736" s="33"/>
      <c r="E736" s="37"/>
      <c r="F736" s="34" t="s">
        <v>37</v>
      </c>
      <c r="G736" s="45"/>
      <c r="H736" s="38">
        <v>7.6999999999999999E-2</v>
      </c>
      <c r="I736" s="65" t="str">
        <f t="shared" si="33"/>
        <v>Rg. Nicht in EUR</v>
      </c>
      <c r="J736" s="64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77">
        <f t="shared" si="35"/>
        <v>0</v>
      </c>
    </row>
    <row r="737" spans="2:12" x14ac:dyDescent="0.3">
      <c r="B737" s="84"/>
      <c r="C737" s="79"/>
      <c r="D737" s="33"/>
      <c r="E737" s="37"/>
      <c r="F737" s="34" t="s">
        <v>37</v>
      </c>
      <c r="G737" s="45"/>
      <c r="H737" s="38">
        <v>7.6999999999999999E-2</v>
      </c>
      <c r="I737" s="65" t="str">
        <f t="shared" si="33"/>
        <v>Rg. Nicht in EUR</v>
      </c>
      <c r="J737" s="64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77">
        <f t="shared" si="35"/>
        <v>0</v>
      </c>
    </row>
    <row r="738" spans="2:12" x14ac:dyDescent="0.3">
      <c r="B738" s="84"/>
      <c r="C738" s="79"/>
      <c r="D738" s="33"/>
      <c r="E738" s="37"/>
      <c r="F738" s="34" t="s">
        <v>37</v>
      </c>
      <c r="G738" s="45"/>
      <c r="H738" s="38">
        <v>7.6999999999999999E-2</v>
      </c>
      <c r="I738" s="65" t="str">
        <f t="shared" si="33"/>
        <v>Rg. Nicht in EUR</v>
      </c>
      <c r="J738" s="64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77">
        <f t="shared" si="35"/>
        <v>0</v>
      </c>
    </row>
    <row r="739" spans="2:12" x14ac:dyDescent="0.3">
      <c r="B739" s="84"/>
      <c r="C739" s="79"/>
      <c r="D739" s="33"/>
      <c r="E739" s="37"/>
      <c r="F739" s="34" t="s">
        <v>37</v>
      </c>
      <c r="G739" s="45"/>
      <c r="H739" s="38">
        <v>7.6999999999999999E-2</v>
      </c>
      <c r="I739" s="65" t="str">
        <f t="shared" si="33"/>
        <v>Rg. Nicht in EUR</v>
      </c>
      <c r="J739" s="64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77">
        <f t="shared" si="35"/>
        <v>0</v>
      </c>
    </row>
    <row r="740" spans="2:12" x14ac:dyDescent="0.3">
      <c r="B740" s="84"/>
      <c r="C740" s="79"/>
      <c r="D740" s="33"/>
      <c r="E740" s="37"/>
      <c r="F740" s="34" t="s">
        <v>37</v>
      </c>
      <c r="G740" s="45"/>
      <c r="H740" s="38">
        <v>7.6999999999999999E-2</v>
      </c>
      <c r="I740" s="65" t="str">
        <f t="shared" si="33"/>
        <v>Rg. Nicht in EUR</v>
      </c>
      <c r="J740" s="64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77">
        <f t="shared" si="35"/>
        <v>0</v>
      </c>
    </row>
    <row r="741" spans="2:12" x14ac:dyDescent="0.3">
      <c r="B741" s="84"/>
      <c r="C741" s="79"/>
      <c r="D741" s="33"/>
      <c r="E741" s="37"/>
      <c r="F741" s="34" t="s">
        <v>37</v>
      </c>
      <c r="G741" s="45"/>
      <c r="H741" s="38">
        <v>7.6999999999999999E-2</v>
      </c>
      <c r="I741" s="65" t="str">
        <f t="shared" si="33"/>
        <v>Rg. Nicht in EUR</v>
      </c>
      <c r="J741" s="64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77">
        <f t="shared" si="35"/>
        <v>0</v>
      </c>
    </row>
    <row r="742" spans="2:12" x14ac:dyDescent="0.3">
      <c r="B742" s="84"/>
      <c r="C742" s="79"/>
      <c r="D742" s="33"/>
      <c r="E742" s="37"/>
      <c r="F742" s="34" t="s">
        <v>37</v>
      </c>
      <c r="G742" s="45"/>
      <c r="H742" s="38">
        <v>7.6999999999999999E-2</v>
      </c>
      <c r="I742" s="65" t="str">
        <f t="shared" si="33"/>
        <v>Rg. Nicht in EUR</v>
      </c>
      <c r="J742" s="64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77">
        <f t="shared" si="35"/>
        <v>0</v>
      </c>
    </row>
    <row r="743" spans="2:12" x14ac:dyDescent="0.3">
      <c r="B743" s="84"/>
      <c r="C743" s="79"/>
      <c r="D743" s="33"/>
      <c r="E743" s="37"/>
      <c r="F743" s="34" t="s">
        <v>37</v>
      </c>
      <c r="G743" s="45"/>
      <c r="H743" s="38">
        <v>7.6999999999999999E-2</v>
      </c>
      <c r="I743" s="65" t="str">
        <f t="shared" si="33"/>
        <v>Rg. Nicht in EUR</v>
      </c>
      <c r="J743" s="64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77">
        <f t="shared" si="35"/>
        <v>0</v>
      </c>
    </row>
    <row r="744" spans="2:12" x14ac:dyDescent="0.3">
      <c r="B744" s="84"/>
      <c r="C744" s="79"/>
      <c r="D744" s="33"/>
      <c r="E744" s="37"/>
      <c r="F744" s="34" t="s">
        <v>37</v>
      </c>
      <c r="G744" s="45"/>
      <c r="H744" s="38">
        <v>7.6999999999999999E-2</v>
      </c>
      <c r="I744" s="65" t="str">
        <f t="shared" si="33"/>
        <v>Rg. Nicht in EUR</v>
      </c>
      <c r="J744" s="64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77">
        <f t="shared" si="35"/>
        <v>0</v>
      </c>
    </row>
    <row r="745" spans="2:12" x14ac:dyDescent="0.3">
      <c r="B745" s="84"/>
      <c r="C745" s="79"/>
      <c r="D745" s="33"/>
      <c r="E745" s="37"/>
      <c r="F745" s="34" t="s">
        <v>37</v>
      </c>
      <c r="G745" s="45"/>
      <c r="H745" s="38">
        <v>7.6999999999999999E-2</v>
      </c>
      <c r="I745" s="65" t="str">
        <f t="shared" si="33"/>
        <v>Rg. Nicht in EUR</v>
      </c>
      <c r="J745" s="64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77">
        <f t="shared" si="35"/>
        <v>0</v>
      </c>
    </row>
    <row r="746" spans="2:12" x14ac:dyDescent="0.3">
      <c r="B746" s="84"/>
      <c r="C746" s="79"/>
      <c r="D746" s="33"/>
      <c r="E746" s="37"/>
      <c r="F746" s="34" t="s">
        <v>37</v>
      </c>
      <c r="G746" s="45"/>
      <c r="H746" s="38">
        <v>7.6999999999999999E-2</v>
      </c>
      <c r="I746" s="65" t="str">
        <f t="shared" si="33"/>
        <v>Rg. Nicht in EUR</v>
      </c>
      <c r="J746" s="64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77">
        <f t="shared" si="35"/>
        <v>0</v>
      </c>
    </row>
    <row r="747" spans="2:12" x14ac:dyDescent="0.3">
      <c r="B747" s="84"/>
      <c r="C747" s="79"/>
      <c r="D747" s="33"/>
      <c r="E747" s="37"/>
      <c r="F747" s="34" t="s">
        <v>37</v>
      </c>
      <c r="G747" s="45"/>
      <c r="H747" s="38">
        <v>7.6999999999999999E-2</v>
      </c>
      <c r="I747" s="65" t="str">
        <f t="shared" si="33"/>
        <v>Rg. Nicht in EUR</v>
      </c>
      <c r="J747" s="64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77">
        <f t="shared" si="35"/>
        <v>0</v>
      </c>
    </row>
    <row r="748" spans="2:12" x14ac:dyDescent="0.3">
      <c r="B748" s="84"/>
      <c r="C748" s="79"/>
      <c r="D748" s="33"/>
      <c r="E748" s="37"/>
      <c r="F748" s="34" t="s">
        <v>37</v>
      </c>
      <c r="G748" s="45"/>
      <c r="H748" s="38">
        <v>7.6999999999999999E-2</v>
      </c>
      <c r="I748" s="65" t="str">
        <f t="shared" si="33"/>
        <v>Rg. Nicht in EUR</v>
      </c>
      <c r="J748" s="64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77">
        <f t="shared" si="35"/>
        <v>0</v>
      </c>
    </row>
    <row r="749" spans="2:12" x14ac:dyDescent="0.3">
      <c r="B749" s="84"/>
      <c r="C749" s="79"/>
      <c r="D749" s="33"/>
      <c r="E749" s="37"/>
      <c r="F749" s="34" t="s">
        <v>37</v>
      </c>
      <c r="G749" s="45"/>
      <c r="H749" s="38">
        <v>7.6999999999999999E-2</v>
      </c>
      <c r="I749" s="65" t="str">
        <f t="shared" si="33"/>
        <v>Rg. Nicht in EUR</v>
      </c>
      <c r="J749" s="64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77">
        <f t="shared" si="35"/>
        <v>0</v>
      </c>
    </row>
    <row r="750" spans="2:12" x14ac:dyDescent="0.3">
      <c r="B750" s="84"/>
      <c r="C750" s="79"/>
      <c r="D750" s="33"/>
      <c r="E750" s="37"/>
      <c r="F750" s="34" t="s">
        <v>37</v>
      </c>
      <c r="G750" s="45"/>
      <c r="H750" s="38">
        <v>7.6999999999999999E-2</v>
      </c>
      <c r="I750" s="65" t="str">
        <f t="shared" si="33"/>
        <v>Rg. Nicht in EUR</v>
      </c>
      <c r="J750" s="64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77">
        <f t="shared" si="35"/>
        <v>0</v>
      </c>
    </row>
    <row r="751" spans="2:12" x14ac:dyDescent="0.3">
      <c r="B751" s="84"/>
      <c r="C751" s="79"/>
      <c r="D751" s="33"/>
      <c r="E751" s="37"/>
      <c r="F751" s="34" t="s">
        <v>37</v>
      </c>
      <c r="G751" s="45"/>
      <c r="H751" s="38">
        <v>7.6999999999999999E-2</v>
      </c>
      <c r="I751" s="65" t="str">
        <f t="shared" si="33"/>
        <v>Rg. Nicht in EUR</v>
      </c>
      <c r="J751" s="64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77">
        <f t="shared" si="35"/>
        <v>0</v>
      </c>
    </row>
    <row r="752" spans="2:12" x14ac:dyDescent="0.3">
      <c r="B752" s="84"/>
      <c r="C752" s="79"/>
      <c r="D752" s="33"/>
      <c r="E752" s="37"/>
      <c r="F752" s="34" t="s">
        <v>37</v>
      </c>
      <c r="G752" s="45"/>
      <c r="H752" s="38">
        <v>7.6999999999999999E-2</v>
      </c>
      <c r="I752" s="65" t="str">
        <f t="shared" si="33"/>
        <v>Rg. Nicht in EUR</v>
      </c>
      <c r="J752" s="64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77">
        <f t="shared" si="35"/>
        <v>0</v>
      </c>
    </row>
    <row r="753" spans="2:12" x14ac:dyDescent="0.3">
      <c r="B753" s="84"/>
      <c r="C753" s="79"/>
      <c r="D753" s="33"/>
      <c r="E753" s="37"/>
      <c r="F753" s="34" t="s">
        <v>37</v>
      </c>
      <c r="G753" s="45"/>
      <c r="H753" s="38">
        <v>7.6999999999999999E-2</v>
      </c>
      <c r="I753" s="65" t="str">
        <f t="shared" si="33"/>
        <v>Rg. Nicht in EUR</v>
      </c>
      <c r="J753" s="64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77">
        <f t="shared" si="35"/>
        <v>0</v>
      </c>
    </row>
    <row r="754" spans="2:12" x14ac:dyDescent="0.3">
      <c r="B754" s="84"/>
      <c r="C754" s="79"/>
      <c r="D754" s="33"/>
      <c r="E754" s="37"/>
      <c r="F754" s="34" t="s">
        <v>37</v>
      </c>
      <c r="G754" s="45"/>
      <c r="H754" s="38">
        <v>7.6999999999999999E-2</v>
      </c>
      <c r="I754" s="65" t="str">
        <f t="shared" si="33"/>
        <v>Rg. Nicht in EUR</v>
      </c>
      <c r="J754" s="64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77">
        <f t="shared" si="35"/>
        <v>0</v>
      </c>
    </row>
    <row r="755" spans="2:12" x14ac:dyDescent="0.3">
      <c r="B755" s="84"/>
      <c r="C755" s="79"/>
      <c r="D755" s="33"/>
      <c r="E755" s="37"/>
      <c r="F755" s="34" t="s">
        <v>37</v>
      </c>
      <c r="G755" s="45"/>
      <c r="H755" s="38">
        <v>7.6999999999999999E-2</v>
      </c>
      <c r="I755" s="65" t="str">
        <f t="shared" si="33"/>
        <v>Rg. Nicht in EUR</v>
      </c>
      <c r="J755" s="64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77">
        <f t="shared" si="35"/>
        <v>0</v>
      </c>
    </row>
    <row r="756" spans="2:12" x14ac:dyDescent="0.3">
      <c r="B756" s="84"/>
      <c r="C756" s="79"/>
      <c r="D756" s="33"/>
      <c r="E756" s="37"/>
      <c r="F756" s="34" t="s">
        <v>37</v>
      </c>
      <c r="G756" s="45"/>
      <c r="H756" s="38">
        <v>7.6999999999999999E-2</v>
      </c>
      <c r="I756" s="65" t="str">
        <f t="shared" si="33"/>
        <v>Rg. Nicht in EUR</v>
      </c>
      <c r="J756" s="64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77">
        <f t="shared" si="35"/>
        <v>0</v>
      </c>
    </row>
    <row r="757" spans="2:12" x14ac:dyDescent="0.3">
      <c r="B757" s="84"/>
      <c r="C757" s="79"/>
      <c r="D757" s="33"/>
      <c r="E757" s="37"/>
      <c r="F757" s="34" t="s">
        <v>37</v>
      </c>
      <c r="G757" s="45"/>
      <c r="H757" s="38">
        <v>7.6999999999999999E-2</v>
      </c>
      <c r="I757" s="65" t="str">
        <f t="shared" si="33"/>
        <v>Rg. Nicht in EUR</v>
      </c>
      <c r="J757" s="64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77">
        <f t="shared" si="35"/>
        <v>0</v>
      </c>
    </row>
    <row r="758" spans="2:12" x14ac:dyDescent="0.3">
      <c r="B758" s="84"/>
      <c r="C758" s="79"/>
      <c r="D758" s="33"/>
      <c r="E758" s="37"/>
      <c r="F758" s="34" t="s">
        <v>37</v>
      </c>
      <c r="G758" s="45"/>
      <c r="H758" s="38">
        <v>7.6999999999999999E-2</v>
      </c>
      <c r="I758" s="65" t="str">
        <f t="shared" si="33"/>
        <v>Rg. Nicht in EUR</v>
      </c>
      <c r="J758" s="64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77">
        <f t="shared" si="35"/>
        <v>0</v>
      </c>
    </row>
    <row r="759" spans="2:12" x14ac:dyDescent="0.3">
      <c r="B759" s="84"/>
      <c r="C759" s="79"/>
      <c r="D759" s="33"/>
      <c r="E759" s="37"/>
      <c r="F759" s="34" t="s">
        <v>37</v>
      </c>
      <c r="G759" s="45"/>
      <c r="H759" s="38">
        <v>7.6999999999999999E-2</v>
      </c>
      <c r="I759" s="65" t="str">
        <f t="shared" si="33"/>
        <v>Rg. Nicht in EUR</v>
      </c>
      <c r="J759" s="64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77">
        <f t="shared" si="35"/>
        <v>0</v>
      </c>
    </row>
    <row r="760" spans="2:12" x14ac:dyDescent="0.3">
      <c r="B760" s="84"/>
      <c r="C760" s="79"/>
      <c r="D760" s="33"/>
      <c r="E760" s="37"/>
      <c r="F760" s="34" t="s">
        <v>37</v>
      </c>
      <c r="G760" s="45"/>
      <c r="H760" s="38">
        <v>7.6999999999999999E-2</v>
      </c>
      <c r="I760" s="65" t="str">
        <f t="shared" si="33"/>
        <v>Rg. Nicht in EUR</v>
      </c>
      <c r="J760" s="64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77">
        <f t="shared" si="35"/>
        <v>0</v>
      </c>
    </row>
    <row r="761" spans="2:12" x14ac:dyDescent="0.3">
      <c r="B761" s="84"/>
      <c r="C761" s="79"/>
      <c r="D761" s="33"/>
      <c r="E761" s="37"/>
      <c r="F761" s="34" t="s">
        <v>37</v>
      </c>
      <c r="G761" s="45"/>
      <c r="H761" s="38">
        <v>7.6999999999999999E-2</v>
      </c>
      <c r="I761" s="65" t="str">
        <f t="shared" si="33"/>
        <v>Rg. Nicht in EUR</v>
      </c>
      <c r="J761" s="64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77">
        <f t="shared" si="35"/>
        <v>0</v>
      </c>
    </row>
    <row r="762" spans="2:12" x14ac:dyDescent="0.3">
      <c r="B762" s="84"/>
      <c r="C762" s="79"/>
      <c r="D762" s="33"/>
      <c r="E762" s="37"/>
      <c r="F762" s="34" t="s">
        <v>37</v>
      </c>
      <c r="G762" s="45"/>
      <c r="H762" s="38">
        <v>7.6999999999999999E-2</v>
      </c>
      <c r="I762" s="65" t="str">
        <f t="shared" si="33"/>
        <v>Rg. Nicht in EUR</v>
      </c>
      <c r="J762" s="64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77">
        <f t="shared" si="35"/>
        <v>0</v>
      </c>
    </row>
    <row r="763" spans="2:12" x14ac:dyDescent="0.3">
      <c r="B763" s="84"/>
      <c r="C763" s="79"/>
      <c r="D763" s="33"/>
      <c r="E763" s="37"/>
      <c r="F763" s="34" t="s">
        <v>37</v>
      </c>
      <c r="G763" s="45"/>
      <c r="H763" s="38">
        <v>7.6999999999999999E-2</v>
      </c>
      <c r="I763" s="65" t="str">
        <f t="shared" si="33"/>
        <v>Rg. Nicht in EUR</v>
      </c>
      <c r="J763" s="64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77">
        <f t="shared" si="35"/>
        <v>0</v>
      </c>
    </row>
    <row r="764" spans="2:12" x14ac:dyDescent="0.3">
      <c r="B764" s="84"/>
      <c r="C764" s="79"/>
      <c r="D764" s="33"/>
      <c r="E764" s="37"/>
      <c r="F764" s="34" t="s">
        <v>37</v>
      </c>
      <c r="G764" s="45"/>
      <c r="H764" s="38">
        <v>7.6999999999999999E-2</v>
      </c>
      <c r="I764" s="65" t="str">
        <f t="shared" si="33"/>
        <v>Rg. Nicht in EUR</v>
      </c>
      <c r="J764" s="64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77">
        <f t="shared" si="35"/>
        <v>0</v>
      </c>
    </row>
    <row r="765" spans="2:12" x14ac:dyDescent="0.3">
      <c r="B765" s="84"/>
      <c r="C765" s="79"/>
      <c r="D765" s="33"/>
      <c r="E765" s="37"/>
      <c r="F765" s="34" t="s">
        <v>37</v>
      </c>
      <c r="G765" s="45"/>
      <c r="H765" s="38">
        <v>7.6999999999999999E-2</v>
      </c>
      <c r="I765" s="65" t="str">
        <f t="shared" si="33"/>
        <v>Rg. Nicht in EUR</v>
      </c>
      <c r="J765" s="64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77">
        <f t="shared" si="35"/>
        <v>0</v>
      </c>
    </row>
    <row r="766" spans="2:12" x14ac:dyDescent="0.3">
      <c r="B766" s="84"/>
      <c r="C766" s="79"/>
      <c r="D766" s="33"/>
      <c r="E766" s="37"/>
      <c r="F766" s="34" t="s">
        <v>37</v>
      </c>
      <c r="G766" s="45"/>
      <c r="H766" s="38">
        <v>7.6999999999999999E-2</v>
      </c>
      <c r="I766" s="65" t="str">
        <f t="shared" si="33"/>
        <v>Rg. Nicht in EUR</v>
      </c>
      <c r="J766" s="64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77">
        <f t="shared" si="35"/>
        <v>0</v>
      </c>
    </row>
    <row r="767" spans="2:12" x14ac:dyDescent="0.3">
      <c r="B767" s="84"/>
      <c r="C767" s="79"/>
      <c r="D767" s="33"/>
      <c r="E767" s="37"/>
      <c r="F767" s="34" t="s">
        <v>37</v>
      </c>
      <c r="G767" s="45"/>
      <c r="H767" s="38">
        <v>7.6999999999999999E-2</v>
      </c>
      <c r="I767" s="65" t="str">
        <f t="shared" si="33"/>
        <v>Rg. Nicht in EUR</v>
      </c>
      <c r="J767" s="64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77">
        <f t="shared" si="35"/>
        <v>0</v>
      </c>
    </row>
    <row r="768" spans="2:12" x14ac:dyDescent="0.3">
      <c r="B768" s="84"/>
      <c r="C768" s="79"/>
      <c r="D768" s="33"/>
      <c r="E768" s="37"/>
      <c r="F768" s="34" t="s">
        <v>37</v>
      </c>
      <c r="G768" s="45"/>
      <c r="H768" s="38">
        <v>7.6999999999999999E-2</v>
      </c>
      <c r="I768" s="65" t="str">
        <f t="shared" si="33"/>
        <v>Rg. Nicht in EUR</v>
      </c>
      <c r="J768" s="64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77">
        <f t="shared" si="35"/>
        <v>0</v>
      </c>
    </row>
    <row r="769" spans="2:12" x14ac:dyDescent="0.3">
      <c r="B769" s="84"/>
      <c r="C769" s="79"/>
      <c r="D769" s="33"/>
      <c r="E769" s="37"/>
      <c r="F769" s="34" t="s">
        <v>37</v>
      </c>
      <c r="G769" s="45"/>
      <c r="H769" s="38">
        <v>7.6999999999999999E-2</v>
      </c>
      <c r="I769" s="65" t="str">
        <f t="shared" si="33"/>
        <v>Rg. Nicht in EUR</v>
      </c>
      <c r="J769" s="64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77">
        <f t="shared" si="35"/>
        <v>0</v>
      </c>
    </row>
    <row r="770" spans="2:12" x14ac:dyDescent="0.3">
      <c r="B770" s="84"/>
      <c r="C770" s="79"/>
      <c r="D770" s="33"/>
      <c r="E770" s="37"/>
      <c r="F770" s="34" t="s">
        <v>37</v>
      </c>
      <c r="G770" s="45"/>
      <c r="H770" s="38">
        <v>7.6999999999999999E-2</v>
      </c>
      <c r="I770" s="65" t="str">
        <f t="shared" si="33"/>
        <v>Rg. Nicht in EUR</v>
      </c>
      <c r="J770" s="64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77">
        <f t="shared" si="35"/>
        <v>0</v>
      </c>
    </row>
    <row r="771" spans="2:12" x14ac:dyDescent="0.3">
      <c r="B771" s="84"/>
      <c r="C771" s="79"/>
      <c r="D771" s="33"/>
      <c r="E771" s="37"/>
      <c r="F771" s="34" t="s">
        <v>37</v>
      </c>
      <c r="G771" s="45"/>
      <c r="H771" s="38">
        <v>7.6999999999999999E-2</v>
      </c>
      <c r="I771" s="65" t="str">
        <f t="shared" si="33"/>
        <v>Rg. Nicht in EUR</v>
      </c>
      <c r="J771" s="64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77">
        <f t="shared" si="35"/>
        <v>0</v>
      </c>
    </row>
    <row r="772" spans="2:12" x14ac:dyDescent="0.3">
      <c r="B772" s="84"/>
      <c r="C772" s="79"/>
      <c r="D772" s="33"/>
      <c r="E772" s="37"/>
      <c r="F772" s="34" t="s">
        <v>37</v>
      </c>
      <c r="G772" s="45"/>
      <c r="H772" s="38">
        <v>7.6999999999999999E-2</v>
      </c>
      <c r="I772" s="65" t="str">
        <f t="shared" si="33"/>
        <v>Rg. Nicht in EUR</v>
      </c>
      <c r="J772" s="64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77">
        <f t="shared" si="35"/>
        <v>0</v>
      </c>
    </row>
    <row r="773" spans="2:12" x14ac:dyDescent="0.3">
      <c r="B773" s="84"/>
      <c r="C773" s="79"/>
      <c r="D773" s="33"/>
      <c r="E773" s="37"/>
      <c r="F773" s="34" t="s">
        <v>37</v>
      </c>
      <c r="G773" s="45"/>
      <c r="H773" s="38">
        <v>7.6999999999999999E-2</v>
      </c>
      <c r="I773" s="65" t="str">
        <f t="shared" si="33"/>
        <v>Rg. Nicht in EUR</v>
      </c>
      <c r="J773" s="64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77">
        <f t="shared" si="35"/>
        <v>0</v>
      </c>
    </row>
    <row r="774" spans="2:12" x14ac:dyDescent="0.3">
      <c r="B774" s="84"/>
      <c r="C774" s="79"/>
      <c r="D774" s="33"/>
      <c r="E774" s="37"/>
      <c r="F774" s="34" t="s">
        <v>37</v>
      </c>
      <c r="G774" s="45"/>
      <c r="H774" s="38">
        <v>7.6999999999999999E-2</v>
      </c>
      <c r="I774" s="65" t="str">
        <f t="shared" si="33"/>
        <v>Rg. Nicht in EUR</v>
      </c>
      <c r="J774" s="64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77">
        <f t="shared" si="35"/>
        <v>0</v>
      </c>
    </row>
    <row r="775" spans="2:12" x14ac:dyDescent="0.3">
      <c r="B775" s="84"/>
      <c r="C775" s="79"/>
      <c r="D775" s="33"/>
      <c r="E775" s="37"/>
      <c r="F775" s="34" t="s">
        <v>37</v>
      </c>
      <c r="G775" s="45"/>
      <c r="H775" s="38">
        <v>7.6999999999999999E-2</v>
      </c>
      <c r="I775" s="65" t="str">
        <f t="shared" si="33"/>
        <v>Rg. Nicht in EUR</v>
      </c>
      <c r="J775" s="64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77">
        <f t="shared" si="35"/>
        <v>0</v>
      </c>
    </row>
    <row r="776" spans="2:12" x14ac:dyDescent="0.3">
      <c r="B776" s="84"/>
      <c r="C776" s="79"/>
      <c r="D776" s="33"/>
      <c r="E776" s="37"/>
      <c r="F776" s="34" t="s">
        <v>37</v>
      </c>
      <c r="G776" s="45"/>
      <c r="H776" s="38">
        <v>7.6999999999999999E-2</v>
      </c>
      <c r="I776" s="65" t="str">
        <f t="shared" si="33"/>
        <v>Rg. Nicht in EUR</v>
      </c>
      <c r="J776" s="64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77">
        <f t="shared" si="35"/>
        <v>0</v>
      </c>
    </row>
    <row r="777" spans="2:12" x14ac:dyDescent="0.3">
      <c r="B777" s="84"/>
      <c r="C777" s="79"/>
      <c r="D777" s="33"/>
      <c r="E777" s="37"/>
      <c r="F777" s="34" t="s">
        <v>37</v>
      </c>
      <c r="G777" s="45"/>
      <c r="H777" s="38">
        <v>7.6999999999999999E-2</v>
      </c>
      <c r="I777" s="65" t="str">
        <f t="shared" si="33"/>
        <v>Rg. Nicht in EUR</v>
      </c>
      <c r="J777" s="64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77">
        <f t="shared" si="35"/>
        <v>0</v>
      </c>
    </row>
    <row r="778" spans="2:12" x14ac:dyDescent="0.3">
      <c r="B778" s="84"/>
      <c r="C778" s="79"/>
      <c r="D778" s="33"/>
      <c r="E778" s="37"/>
      <c r="F778" s="34" t="s">
        <v>37</v>
      </c>
      <c r="G778" s="45"/>
      <c r="H778" s="38">
        <v>7.6999999999999999E-2</v>
      </c>
      <c r="I778" s="65" t="str">
        <f t="shared" ref="I778:I841" si="36">IF(F778="EUR",G778*H778,"Rg. Nicht in EUR")</f>
        <v>Rg. Nicht in EUR</v>
      </c>
      <c r="J778" s="64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77">
        <f t="shared" ref="L778:L841" si="38">IF(H778=100%,K778,J778+K778)</f>
        <v>0</v>
      </c>
    </row>
    <row r="779" spans="2:12" x14ac:dyDescent="0.3">
      <c r="B779" s="84"/>
      <c r="C779" s="79"/>
      <c r="D779" s="33"/>
      <c r="E779" s="37"/>
      <c r="F779" s="34" t="s">
        <v>37</v>
      </c>
      <c r="G779" s="45"/>
      <c r="H779" s="38">
        <v>7.6999999999999999E-2</v>
      </c>
      <c r="I779" s="65" t="str">
        <f t="shared" si="36"/>
        <v>Rg. Nicht in EUR</v>
      </c>
      <c r="J779" s="64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77">
        <f t="shared" si="38"/>
        <v>0</v>
      </c>
    </row>
    <row r="780" spans="2:12" x14ac:dyDescent="0.3">
      <c r="B780" s="84"/>
      <c r="C780" s="79"/>
      <c r="D780" s="33"/>
      <c r="E780" s="37"/>
      <c r="F780" s="34" t="s">
        <v>37</v>
      </c>
      <c r="G780" s="45"/>
      <c r="H780" s="38">
        <v>7.6999999999999999E-2</v>
      </c>
      <c r="I780" s="65" t="str">
        <f t="shared" si="36"/>
        <v>Rg. Nicht in EUR</v>
      </c>
      <c r="J780" s="64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77">
        <f t="shared" si="38"/>
        <v>0</v>
      </c>
    </row>
    <row r="781" spans="2:12" x14ac:dyDescent="0.3">
      <c r="B781" s="84"/>
      <c r="C781" s="79"/>
      <c r="D781" s="33"/>
      <c r="E781" s="37"/>
      <c r="F781" s="34" t="s">
        <v>37</v>
      </c>
      <c r="G781" s="45"/>
      <c r="H781" s="38">
        <v>7.6999999999999999E-2</v>
      </c>
      <c r="I781" s="65" t="str">
        <f t="shared" si="36"/>
        <v>Rg. Nicht in EUR</v>
      </c>
      <c r="J781" s="64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77">
        <f t="shared" si="38"/>
        <v>0</v>
      </c>
    </row>
    <row r="782" spans="2:12" x14ac:dyDescent="0.3">
      <c r="B782" s="84"/>
      <c r="C782" s="79"/>
      <c r="D782" s="33"/>
      <c r="E782" s="37"/>
      <c r="F782" s="34" t="s">
        <v>37</v>
      </c>
      <c r="G782" s="45"/>
      <c r="H782" s="38">
        <v>7.6999999999999999E-2</v>
      </c>
      <c r="I782" s="65" t="str">
        <f t="shared" si="36"/>
        <v>Rg. Nicht in EUR</v>
      </c>
      <c r="J782" s="64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77">
        <f t="shared" si="38"/>
        <v>0</v>
      </c>
    </row>
    <row r="783" spans="2:12" x14ac:dyDescent="0.3">
      <c r="B783" s="84"/>
      <c r="C783" s="79"/>
      <c r="D783" s="33"/>
      <c r="E783" s="37"/>
      <c r="F783" s="34" t="s">
        <v>37</v>
      </c>
      <c r="G783" s="45"/>
      <c r="H783" s="38">
        <v>7.6999999999999999E-2</v>
      </c>
      <c r="I783" s="65" t="str">
        <f t="shared" si="36"/>
        <v>Rg. Nicht in EUR</v>
      </c>
      <c r="J783" s="64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77">
        <f t="shared" si="38"/>
        <v>0</v>
      </c>
    </row>
    <row r="784" spans="2:12" x14ac:dyDescent="0.3">
      <c r="B784" s="84"/>
      <c r="C784" s="79"/>
      <c r="D784" s="33"/>
      <c r="E784" s="37"/>
      <c r="F784" s="34" t="s">
        <v>37</v>
      </c>
      <c r="G784" s="45"/>
      <c r="H784" s="38">
        <v>7.6999999999999999E-2</v>
      </c>
      <c r="I784" s="65" t="str">
        <f t="shared" si="36"/>
        <v>Rg. Nicht in EUR</v>
      </c>
      <c r="J784" s="64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77">
        <f t="shared" si="38"/>
        <v>0</v>
      </c>
    </row>
    <row r="785" spans="2:12" x14ac:dyDescent="0.3">
      <c r="B785" s="84"/>
      <c r="C785" s="79"/>
      <c r="D785" s="33"/>
      <c r="E785" s="37"/>
      <c r="F785" s="34" t="s">
        <v>37</v>
      </c>
      <c r="G785" s="45"/>
      <c r="H785" s="38">
        <v>7.6999999999999999E-2</v>
      </c>
      <c r="I785" s="65" t="str">
        <f t="shared" si="36"/>
        <v>Rg. Nicht in EUR</v>
      </c>
      <c r="J785" s="64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77">
        <f t="shared" si="38"/>
        <v>0</v>
      </c>
    </row>
    <row r="786" spans="2:12" x14ac:dyDescent="0.3">
      <c r="B786" s="84"/>
      <c r="C786" s="79"/>
      <c r="D786" s="33"/>
      <c r="E786" s="37"/>
      <c r="F786" s="34" t="s">
        <v>37</v>
      </c>
      <c r="G786" s="45"/>
      <c r="H786" s="38">
        <v>7.6999999999999999E-2</v>
      </c>
      <c r="I786" s="65" t="str">
        <f t="shared" si="36"/>
        <v>Rg. Nicht in EUR</v>
      </c>
      <c r="J786" s="64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77">
        <f t="shared" si="38"/>
        <v>0</v>
      </c>
    </row>
    <row r="787" spans="2:12" x14ac:dyDescent="0.3">
      <c r="B787" s="84"/>
      <c r="C787" s="79"/>
      <c r="D787" s="33"/>
      <c r="E787" s="37"/>
      <c r="F787" s="34" t="s">
        <v>37</v>
      </c>
      <c r="G787" s="45"/>
      <c r="H787" s="38">
        <v>7.6999999999999999E-2</v>
      </c>
      <c r="I787" s="65" t="str">
        <f t="shared" si="36"/>
        <v>Rg. Nicht in EUR</v>
      </c>
      <c r="J787" s="64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77">
        <f t="shared" si="38"/>
        <v>0</v>
      </c>
    </row>
    <row r="788" spans="2:12" x14ac:dyDescent="0.3">
      <c r="B788" s="84"/>
      <c r="C788" s="79"/>
      <c r="D788" s="33"/>
      <c r="E788" s="37"/>
      <c r="F788" s="34" t="s">
        <v>37</v>
      </c>
      <c r="G788" s="45"/>
      <c r="H788" s="38">
        <v>7.6999999999999999E-2</v>
      </c>
      <c r="I788" s="65" t="str">
        <f t="shared" si="36"/>
        <v>Rg. Nicht in EUR</v>
      </c>
      <c r="J788" s="64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77">
        <f t="shared" si="38"/>
        <v>0</v>
      </c>
    </row>
    <row r="789" spans="2:12" x14ac:dyDescent="0.3">
      <c r="B789" s="84"/>
      <c r="C789" s="79"/>
      <c r="D789" s="33"/>
      <c r="E789" s="37"/>
      <c r="F789" s="34" t="s">
        <v>37</v>
      </c>
      <c r="G789" s="45"/>
      <c r="H789" s="38">
        <v>7.6999999999999999E-2</v>
      </c>
      <c r="I789" s="65" t="str">
        <f t="shared" si="36"/>
        <v>Rg. Nicht in EUR</v>
      </c>
      <c r="J789" s="64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77">
        <f t="shared" si="38"/>
        <v>0</v>
      </c>
    </row>
    <row r="790" spans="2:12" x14ac:dyDescent="0.3">
      <c r="B790" s="84"/>
      <c r="C790" s="79"/>
      <c r="D790" s="33"/>
      <c r="E790" s="37"/>
      <c r="F790" s="34" t="s">
        <v>37</v>
      </c>
      <c r="G790" s="45"/>
      <c r="H790" s="38">
        <v>7.6999999999999999E-2</v>
      </c>
      <c r="I790" s="65" t="str">
        <f t="shared" si="36"/>
        <v>Rg. Nicht in EUR</v>
      </c>
      <c r="J790" s="64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77">
        <f t="shared" si="38"/>
        <v>0</v>
      </c>
    </row>
    <row r="791" spans="2:12" x14ac:dyDescent="0.3">
      <c r="B791" s="84"/>
      <c r="C791" s="79"/>
      <c r="D791" s="33"/>
      <c r="E791" s="37"/>
      <c r="F791" s="34" t="s">
        <v>37</v>
      </c>
      <c r="G791" s="45"/>
      <c r="H791" s="38">
        <v>7.6999999999999999E-2</v>
      </c>
      <c r="I791" s="65" t="str">
        <f t="shared" si="36"/>
        <v>Rg. Nicht in EUR</v>
      </c>
      <c r="J791" s="64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77">
        <f t="shared" si="38"/>
        <v>0</v>
      </c>
    </row>
    <row r="792" spans="2:12" x14ac:dyDescent="0.3">
      <c r="B792" s="84"/>
      <c r="C792" s="79"/>
      <c r="D792" s="33"/>
      <c r="E792" s="37"/>
      <c r="F792" s="34" t="s">
        <v>37</v>
      </c>
      <c r="G792" s="45"/>
      <c r="H792" s="38">
        <v>7.6999999999999999E-2</v>
      </c>
      <c r="I792" s="65" t="str">
        <f t="shared" si="36"/>
        <v>Rg. Nicht in EUR</v>
      </c>
      <c r="J792" s="64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77">
        <f t="shared" si="38"/>
        <v>0</v>
      </c>
    </row>
    <row r="793" spans="2:12" x14ac:dyDescent="0.3">
      <c r="B793" s="84"/>
      <c r="C793" s="79"/>
      <c r="D793" s="33"/>
      <c r="E793" s="37"/>
      <c r="F793" s="34" t="s">
        <v>37</v>
      </c>
      <c r="G793" s="45"/>
      <c r="H793" s="38">
        <v>7.6999999999999999E-2</v>
      </c>
      <c r="I793" s="65" t="str">
        <f t="shared" si="36"/>
        <v>Rg. Nicht in EUR</v>
      </c>
      <c r="J793" s="64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77">
        <f t="shared" si="38"/>
        <v>0</v>
      </c>
    </row>
    <row r="794" spans="2:12" x14ac:dyDescent="0.3">
      <c r="B794" s="84"/>
      <c r="C794" s="79"/>
      <c r="D794" s="33"/>
      <c r="E794" s="37"/>
      <c r="F794" s="34" t="s">
        <v>37</v>
      </c>
      <c r="G794" s="45"/>
      <c r="H794" s="38">
        <v>7.6999999999999999E-2</v>
      </c>
      <c r="I794" s="65" t="str">
        <f t="shared" si="36"/>
        <v>Rg. Nicht in EUR</v>
      </c>
      <c r="J794" s="64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77">
        <f t="shared" si="38"/>
        <v>0</v>
      </c>
    </row>
    <row r="795" spans="2:12" x14ac:dyDescent="0.3">
      <c r="B795" s="84"/>
      <c r="C795" s="79"/>
      <c r="D795" s="33"/>
      <c r="E795" s="37"/>
      <c r="F795" s="34" t="s">
        <v>37</v>
      </c>
      <c r="G795" s="45"/>
      <c r="H795" s="38">
        <v>7.6999999999999999E-2</v>
      </c>
      <c r="I795" s="65" t="str">
        <f t="shared" si="36"/>
        <v>Rg. Nicht in EUR</v>
      </c>
      <c r="J795" s="64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77">
        <f t="shared" si="38"/>
        <v>0</v>
      </c>
    </row>
    <row r="796" spans="2:12" x14ac:dyDescent="0.3">
      <c r="B796" s="84"/>
      <c r="C796" s="79"/>
      <c r="D796" s="33"/>
      <c r="E796" s="37"/>
      <c r="F796" s="34" t="s">
        <v>37</v>
      </c>
      <c r="G796" s="45"/>
      <c r="H796" s="38">
        <v>7.6999999999999999E-2</v>
      </c>
      <c r="I796" s="65" t="str">
        <f t="shared" si="36"/>
        <v>Rg. Nicht in EUR</v>
      </c>
      <c r="J796" s="64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77">
        <f t="shared" si="38"/>
        <v>0</v>
      </c>
    </row>
    <row r="797" spans="2:12" x14ac:dyDescent="0.3">
      <c r="B797" s="84"/>
      <c r="C797" s="79"/>
      <c r="D797" s="33"/>
      <c r="E797" s="37"/>
      <c r="F797" s="34" t="s">
        <v>37</v>
      </c>
      <c r="G797" s="45"/>
      <c r="H797" s="38">
        <v>7.6999999999999999E-2</v>
      </c>
      <c r="I797" s="65" t="str">
        <f t="shared" si="36"/>
        <v>Rg. Nicht in EUR</v>
      </c>
      <c r="J797" s="64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77">
        <f t="shared" si="38"/>
        <v>0</v>
      </c>
    </row>
    <row r="798" spans="2:12" x14ac:dyDescent="0.3">
      <c r="B798" s="84"/>
      <c r="C798" s="79"/>
      <c r="D798" s="33"/>
      <c r="E798" s="37"/>
      <c r="F798" s="34" t="s">
        <v>37</v>
      </c>
      <c r="G798" s="45"/>
      <c r="H798" s="38">
        <v>7.6999999999999999E-2</v>
      </c>
      <c r="I798" s="65" t="str">
        <f t="shared" si="36"/>
        <v>Rg. Nicht in EUR</v>
      </c>
      <c r="J798" s="64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77">
        <f t="shared" si="38"/>
        <v>0</v>
      </c>
    </row>
    <row r="799" spans="2:12" x14ac:dyDescent="0.3">
      <c r="B799" s="84"/>
      <c r="C799" s="79"/>
      <c r="D799" s="33"/>
      <c r="E799" s="37"/>
      <c r="F799" s="34" t="s">
        <v>37</v>
      </c>
      <c r="G799" s="45"/>
      <c r="H799" s="38">
        <v>7.6999999999999999E-2</v>
      </c>
      <c r="I799" s="65" t="str">
        <f t="shared" si="36"/>
        <v>Rg. Nicht in EUR</v>
      </c>
      <c r="J799" s="64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77">
        <f t="shared" si="38"/>
        <v>0</v>
      </c>
    </row>
    <row r="800" spans="2:12" x14ac:dyDescent="0.3">
      <c r="B800" s="84"/>
      <c r="C800" s="79"/>
      <c r="D800" s="33"/>
      <c r="E800" s="37"/>
      <c r="F800" s="34" t="s">
        <v>37</v>
      </c>
      <c r="G800" s="45"/>
      <c r="H800" s="38">
        <v>7.6999999999999999E-2</v>
      </c>
      <c r="I800" s="65" t="str">
        <f t="shared" si="36"/>
        <v>Rg. Nicht in EUR</v>
      </c>
      <c r="J800" s="64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77">
        <f t="shared" si="38"/>
        <v>0</v>
      </c>
    </row>
    <row r="801" spans="2:12" x14ac:dyDescent="0.3">
      <c r="B801" s="84"/>
      <c r="C801" s="79"/>
      <c r="D801" s="33"/>
      <c r="E801" s="37"/>
      <c r="F801" s="34" t="s">
        <v>37</v>
      </c>
      <c r="G801" s="45"/>
      <c r="H801" s="38">
        <v>7.6999999999999999E-2</v>
      </c>
      <c r="I801" s="65" t="str">
        <f t="shared" si="36"/>
        <v>Rg. Nicht in EUR</v>
      </c>
      <c r="J801" s="64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77">
        <f t="shared" si="38"/>
        <v>0</v>
      </c>
    </row>
    <row r="802" spans="2:12" x14ac:dyDescent="0.3">
      <c r="B802" s="84"/>
      <c r="C802" s="79"/>
      <c r="D802" s="33"/>
      <c r="E802" s="37"/>
      <c r="F802" s="34" t="s">
        <v>37</v>
      </c>
      <c r="G802" s="45"/>
      <c r="H802" s="38">
        <v>7.6999999999999999E-2</v>
      </c>
      <c r="I802" s="65" t="str">
        <f t="shared" si="36"/>
        <v>Rg. Nicht in EUR</v>
      </c>
      <c r="J802" s="64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77">
        <f t="shared" si="38"/>
        <v>0</v>
      </c>
    </row>
    <row r="803" spans="2:12" x14ac:dyDescent="0.3">
      <c r="B803" s="84"/>
      <c r="C803" s="79"/>
      <c r="D803" s="33"/>
      <c r="E803" s="37"/>
      <c r="F803" s="34" t="s">
        <v>37</v>
      </c>
      <c r="G803" s="45"/>
      <c r="H803" s="38">
        <v>7.6999999999999999E-2</v>
      </c>
      <c r="I803" s="65" t="str">
        <f t="shared" si="36"/>
        <v>Rg. Nicht in EUR</v>
      </c>
      <c r="J803" s="64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77">
        <f t="shared" si="38"/>
        <v>0</v>
      </c>
    </row>
    <row r="804" spans="2:12" x14ac:dyDescent="0.3">
      <c r="B804" s="84"/>
      <c r="C804" s="79"/>
      <c r="D804" s="33"/>
      <c r="E804" s="37"/>
      <c r="F804" s="34" t="s">
        <v>37</v>
      </c>
      <c r="G804" s="45"/>
      <c r="H804" s="38">
        <v>7.6999999999999999E-2</v>
      </c>
      <c r="I804" s="65" t="str">
        <f t="shared" si="36"/>
        <v>Rg. Nicht in EUR</v>
      </c>
      <c r="J804" s="64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77">
        <f t="shared" si="38"/>
        <v>0</v>
      </c>
    </row>
    <row r="805" spans="2:12" x14ac:dyDescent="0.3">
      <c r="B805" s="84"/>
      <c r="C805" s="79"/>
      <c r="D805" s="33"/>
      <c r="E805" s="37"/>
      <c r="F805" s="34" t="s">
        <v>37</v>
      </c>
      <c r="G805" s="45"/>
      <c r="H805" s="38">
        <v>7.6999999999999999E-2</v>
      </c>
      <c r="I805" s="65" t="str">
        <f t="shared" si="36"/>
        <v>Rg. Nicht in EUR</v>
      </c>
      <c r="J805" s="64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77">
        <f t="shared" si="38"/>
        <v>0</v>
      </c>
    </row>
    <row r="806" spans="2:12" x14ac:dyDescent="0.3">
      <c r="B806" s="84"/>
      <c r="C806" s="79"/>
      <c r="D806" s="33"/>
      <c r="E806" s="37"/>
      <c r="F806" s="34" t="s">
        <v>37</v>
      </c>
      <c r="G806" s="45"/>
      <c r="H806" s="38">
        <v>7.6999999999999999E-2</v>
      </c>
      <c r="I806" s="65" t="str">
        <f t="shared" si="36"/>
        <v>Rg. Nicht in EUR</v>
      </c>
      <c r="J806" s="64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77">
        <f t="shared" si="38"/>
        <v>0</v>
      </c>
    </row>
    <row r="807" spans="2:12" x14ac:dyDescent="0.3">
      <c r="B807" s="84"/>
      <c r="C807" s="79"/>
      <c r="D807" s="33"/>
      <c r="E807" s="37"/>
      <c r="F807" s="34" t="s">
        <v>37</v>
      </c>
      <c r="G807" s="45"/>
      <c r="H807" s="38">
        <v>7.6999999999999999E-2</v>
      </c>
      <c r="I807" s="65" t="str">
        <f t="shared" si="36"/>
        <v>Rg. Nicht in EUR</v>
      </c>
      <c r="J807" s="64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77">
        <f t="shared" si="38"/>
        <v>0</v>
      </c>
    </row>
    <row r="808" spans="2:12" x14ac:dyDescent="0.3">
      <c r="B808" s="84"/>
      <c r="C808" s="79"/>
      <c r="D808" s="33"/>
      <c r="E808" s="37"/>
      <c r="F808" s="34" t="s">
        <v>37</v>
      </c>
      <c r="G808" s="45"/>
      <c r="H808" s="38">
        <v>7.6999999999999999E-2</v>
      </c>
      <c r="I808" s="65" t="str">
        <f t="shared" si="36"/>
        <v>Rg. Nicht in EUR</v>
      </c>
      <c r="J808" s="64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77">
        <f t="shared" si="38"/>
        <v>0</v>
      </c>
    </row>
    <row r="809" spans="2:12" x14ac:dyDescent="0.3">
      <c r="B809" s="84"/>
      <c r="C809" s="79"/>
      <c r="D809" s="33"/>
      <c r="E809" s="37"/>
      <c r="F809" s="34" t="s">
        <v>37</v>
      </c>
      <c r="G809" s="45"/>
      <c r="H809" s="38">
        <v>7.6999999999999999E-2</v>
      </c>
      <c r="I809" s="65" t="str">
        <f t="shared" si="36"/>
        <v>Rg. Nicht in EUR</v>
      </c>
      <c r="J809" s="64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77">
        <f t="shared" si="38"/>
        <v>0</v>
      </c>
    </row>
    <row r="810" spans="2:12" x14ac:dyDescent="0.3">
      <c r="B810" s="84"/>
      <c r="C810" s="79"/>
      <c r="D810" s="33"/>
      <c r="E810" s="37"/>
      <c r="F810" s="34" t="s">
        <v>37</v>
      </c>
      <c r="G810" s="45"/>
      <c r="H810" s="38">
        <v>7.6999999999999999E-2</v>
      </c>
      <c r="I810" s="65" t="str">
        <f t="shared" si="36"/>
        <v>Rg. Nicht in EUR</v>
      </c>
      <c r="J810" s="64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77">
        <f t="shared" si="38"/>
        <v>0</v>
      </c>
    </row>
    <row r="811" spans="2:12" x14ac:dyDescent="0.3">
      <c r="B811" s="84"/>
      <c r="C811" s="79"/>
      <c r="D811" s="33"/>
      <c r="E811" s="37"/>
      <c r="F811" s="34" t="s">
        <v>37</v>
      </c>
      <c r="G811" s="45"/>
      <c r="H811" s="38">
        <v>7.6999999999999999E-2</v>
      </c>
      <c r="I811" s="65" t="str">
        <f t="shared" si="36"/>
        <v>Rg. Nicht in EUR</v>
      </c>
      <c r="J811" s="64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77">
        <f t="shared" si="38"/>
        <v>0</v>
      </c>
    </row>
    <row r="812" spans="2:12" x14ac:dyDescent="0.3">
      <c r="B812" s="84"/>
      <c r="C812" s="79"/>
      <c r="D812" s="33"/>
      <c r="E812" s="37"/>
      <c r="F812" s="34" t="s">
        <v>37</v>
      </c>
      <c r="G812" s="45"/>
      <c r="H812" s="38">
        <v>7.6999999999999999E-2</v>
      </c>
      <c r="I812" s="65" t="str">
        <f t="shared" si="36"/>
        <v>Rg. Nicht in EUR</v>
      </c>
      <c r="J812" s="64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77">
        <f t="shared" si="38"/>
        <v>0</v>
      </c>
    </row>
    <row r="813" spans="2:12" x14ac:dyDescent="0.3">
      <c r="B813" s="84"/>
      <c r="C813" s="79"/>
      <c r="D813" s="33"/>
      <c r="E813" s="37"/>
      <c r="F813" s="34" t="s">
        <v>37</v>
      </c>
      <c r="G813" s="45"/>
      <c r="H813" s="38">
        <v>7.6999999999999999E-2</v>
      </c>
      <c r="I813" s="65" t="str">
        <f t="shared" si="36"/>
        <v>Rg. Nicht in EUR</v>
      </c>
      <c r="J813" s="64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77">
        <f t="shared" si="38"/>
        <v>0</v>
      </c>
    </row>
    <row r="814" spans="2:12" x14ac:dyDescent="0.3">
      <c r="B814" s="84"/>
      <c r="C814" s="79"/>
      <c r="D814" s="33"/>
      <c r="E814" s="37"/>
      <c r="F814" s="34" t="s">
        <v>37</v>
      </c>
      <c r="G814" s="45"/>
      <c r="H814" s="38">
        <v>7.6999999999999999E-2</v>
      </c>
      <c r="I814" s="65" t="str">
        <f t="shared" si="36"/>
        <v>Rg. Nicht in EUR</v>
      </c>
      <c r="J814" s="64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77">
        <f t="shared" si="38"/>
        <v>0</v>
      </c>
    </row>
    <row r="815" spans="2:12" x14ac:dyDescent="0.3">
      <c r="B815" s="84"/>
      <c r="C815" s="79"/>
      <c r="D815" s="33"/>
      <c r="E815" s="37"/>
      <c r="F815" s="34" t="s">
        <v>37</v>
      </c>
      <c r="G815" s="45"/>
      <c r="H815" s="38">
        <v>7.6999999999999999E-2</v>
      </c>
      <c r="I815" s="65" t="str">
        <f t="shared" si="36"/>
        <v>Rg. Nicht in EUR</v>
      </c>
      <c r="J815" s="64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77">
        <f t="shared" si="38"/>
        <v>0</v>
      </c>
    </row>
    <row r="816" spans="2:12" x14ac:dyDescent="0.3">
      <c r="B816" s="84"/>
      <c r="C816" s="79"/>
      <c r="D816" s="33"/>
      <c r="E816" s="37"/>
      <c r="F816" s="34" t="s">
        <v>37</v>
      </c>
      <c r="G816" s="45"/>
      <c r="H816" s="38">
        <v>7.6999999999999999E-2</v>
      </c>
      <c r="I816" s="65" t="str">
        <f t="shared" si="36"/>
        <v>Rg. Nicht in EUR</v>
      </c>
      <c r="J816" s="64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77">
        <f t="shared" si="38"/>
        <v>0</v>
      </c>
    </row>
    <row r="817" spans="2:12" x14ac:dyDescent="0.3">
      <c r="B817" s="84"/>
      <c r="C817" s="79"/>
      <c r="D817" s="33"/>
      <c r="E817" s="37"/>
      <c r="F817" s="34" t="s">
        <v>37</v>
      </c>
      <c r="G817" s="45"/>
      <c r="H817" s="38">
        <v>7.6999999999999999E-2</v>
      </c>
      <c r="I817" s="65" t="str">
        <f t="shared" si="36"/>
        <v>Rg. Nicht in EUR</v>
      </c>
      <c r="J817" s="64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77">
        <f t="shared" si="38"/>
        <v>0</v>
      </c>
    </row>
    <row r="818" spans="2:12" x14ac:dyDescent="0.3">
      <c r="B818" s="84"/>
      <c r="C818" s="79"/>
      <c r="D818" s="33"/>
      <c r="E818" s="37"/>
      <c r="F818" s="34" t="s">
        <v>37</v>
      </c>
      <c r="G818" s="45"/>
      <c r="H818" s="38">
        <v>7.6999999999999999E-2</v>
      </c>
      <c r="I818" s="65" t="str">
        <f t="shared" si="36"/>
        <v>Rg. Nicht in EUR</v>
      </c>
      <c r="J818" s="64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77">
        <f t="shared" si="38"/>
        <v>0</v>
      </c>
    </row>
    <row r="819" spans="2:12" x14ac:dyDescent="0.3">
      <c r="B819" s="84"/>
      <c r="C819" s="79"/>
      <c r="D819" s="33"/>
      <c r="E819" s="37"/>
      <c r="F819" s="34" t="s">
        <v>37</v>
      </c>
      <c r="G819" s="45"/>
      <c r="H819" s="38">
        <v>7.6999999999999999E-2</v>
      </c>
      <c r="I819" s="65" t="str">
        <f t="shared" si="36"/>
        <v>Rg. Nicht in EUR</v>
      </c>
      <c r="J819" s="64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77">
        <f t="shared" si="38"/>
        <v>0</v>
      </c>
    </row>
    <row r="820" spans="2:12" x14ac:dyDescent="0.3">
      <c r="B820" s="84"/>
      <c r="C820" s="79"/>
      <c r="D820" s="33"/>
      <c r="E820" s="37"/>
      <c r="F820" s="34" t="s">
        <v>37</v>
      </c>
      <c r="G820" s="45"/>
      <c r="H820" s="38">
        <v>7.6999999999999999E-2</v>
      </c>
      <c r="I820" s="65" t="str">
        <f t="shared" si="36"/>
        <v>Rg. Nicht in EUR</v>
      </c>
      <c r="J820" s="64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77">
        <f t="shared" si="38"/>
        <v>0</v>
      </c>
    </row>
    <row r="821" spans="2:12" x14ac:dyDescent="0.3">
      <c r="B821" s="84"/>
      <c r="C821" s="79"/>
      <c r="D821" s="33"/>
      <c r="E821" s="37"/>
      <c r="F821" s="34" t="s">
        <v>37</v>
      </c>
      <c r="G821" s="45"/>
      <c r="H821" s="38">
        <v>7.6999999999999999E-2</v>
      </c>
      <c r="I821" s="65" t="str">
        <f t="shared" si="36"/>
        <v>Rg. Nicht in EUR</v>
      </c>
      <c r="J821" s="64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77">
        <f t="shared" si="38"/>
        <v>0</v>
      </c>
    </row>
    <row r="822" spans="2:12" x14ac:dyDescent="0.3">
      <c r="B822" s="84"/>
      <c r="C822" s="79"/>
      <c r="D822" s="33"/>
      <c r="E822" s="37"/>
      <c r="F822" s="34" t="s">
        <v>37</v>
      </c>
      <c r="G822" s="45"/>
      <c r="H822" s="38">
        <v>7.6999999999999999E-2</v>
      </c>
      <c r="I822" s="65" t="str">
        <f t="shared" si="36"/>
        <v>Rg. Nicht in EUR</v>
      </c>
      <c r="J822" s="64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77">
        <f t="shared" si="38"/>
        <v>0</v>
      </c>
    </row>
    <row r="823" spans="2:12" x14ac:dyDescent="0.3">
      <c r="B823" s="84"/>
      <c r="C823" s="79"/>
      <c r="D823" s="33"/>
      <c r="E823" s="37"/>
      <c r="F823" s="34" t="s">
        <v>37</v>
      </c>
      <c r="G823" s="45"/>
      <c r="H823" s="38">
        <v>7.6999999999999999E-2</v>
      </c>
      <c r="I823" s="65" t="str">
        <f t="shared" si="36"/>
        <v>Rg. Nicht in EUR</v>
      </c>
      <c r="J823" s="64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77">
        <f t="shared" si="38"/>
        <v>0</v>
      </c>
    </row>
    <row r="824" spans="2:12" x14ac:dyDescent="0.3">
      <c r="B824" s="84"/>
      <c r="C824" s="79"/>
      <c r="D824" s="33"/>
      <c r="E824" s="37"/>
      <c r="F824" s="34" t="s">
        <v>37</v>
      </c>
      <c r="G824" s="45"/>
      <c r="H824" s="38">
        <v>7.6999999999999999E-2</v>
      </c>
      <c r="I824" s="65" t="str">
        <f t="shared" si="36"/>
        <v>Rg. Nicht in EUR</v>
      </c>
      <c r="J824" s="64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77">
        <f t="shared" si="38"/>
        <v>0</v>
      </c>
    </row>
    <row r="825" spans="2:12" x14ac:dyDescent="0.3">
      <c r="B825" s="84"/>
      <c r="C825" s="79"/>
      <c r="D825" s="33"/>
      <c r="E825" s="37"/>
      <c r="F825" s="34" t="s">
        <v>37</v>
      </c>
      <c r="G825" s="45"/>
      <c r="H825" s="38">
        <v>7.6999999999999999E-2</v>
      </c>
      <c r="I825" s="65" t="str">
        <f t="shared" si="36"/>
        <v>Rg. Nicht in EUR</v>
      </c>
      <c r="J825" s="64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77">
        <f t="shared" si="38"/>
        <v>0</v>
      </c>
    </row>
    <row r="826" spans="2:12" x14ac:dyDescent="0.3">
      <c r="B826" s="84"/>
      <c r="C826" s="79"/>
      <c r="D826" s="33"/>
      <c r="E826" s="37"/>
      <c r="F826" s="34" t="s">
        <v>37</v>
      </c>
      <c r="G826" s="45"/>
      <c r="H826" s="38">
        <v>7.6999999999999999E-2</v>
      </c>
      <c r="I826" s="65" t="str">
        <f t="shared" si="36"/>
        <v>Rg. Nicht in EUR</v>
      </c>
      <c r="J826" s="64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77">
        <f t="shared" si="38"/>
        <v>0</v>
      </c>
    </row>
    <row r="827" spans="2:12" x14ac:dyDescent="0.3">
      <c r="B827" s="84"/>
      <c r="C827" s="79"/>
      <c r="D827" s="33"/>
      <c r="E827" s="37"/>
      <c r="F827" s="34" t="s">
        <v>37</v>
      </c>
      <c r="G827" s="45"/>
      <c r="H827" s="38">
        <v>7.6999999999999999E-2</v>
      </c>
      <c r="I827" s="65" t="str">
        <f t="shared" si="36"/>
        <v>Rg. Nicht in EUR</v>
      </c>
      <c r="J827" s="64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77">
        <f t="shared" si="38"/>
        <v>0</v>
      </c>
    </row>
    <row r="828" spans="2:12" x14ac:dyDescent="0.3">
      <c r="B828" s="84"/>
      <c r="C828" s="79"/>
      <c r="D828" s="33"/>
      <c r="E828" s="37"/>
      <c r="F828" s="34" t="s">
        <v>37</v>
      </c>
      <c r="G828" s="45"/>
      <c r="H828" s="38">
        <v>7.6999999999999999E-2</v>
      </c>
      <c r="I828" s="65" t="str">
        <f t="shared" si="36"/>
        <v>Rg. Nicht in EUR</v>
      </c>
      <c r="J828" s="64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77">
        <f t="shared" si="38"/>
        <v>0</v>
      </c>
    </row>
    <row r="829" spans="2:12" x14ac:dyDescent="0.3">
      <c r="B829" s="84"/>
      <c r="C829" s="79"/>
      <c r="D829" s="33"/>
      <c r="E829" s="37"/>
      <c r="F829" s="34" t="s">
        <v>37</v>
      </c>
      <c r="G829" s="45"/>
      <c r="H829" s="38">
        <v>7.6999999999999999E-2</v>
      </c>
      <c r="I829" s="65" t="str">
        <f t="shared" si="36"/>
        <v>Rg. Nicht in EUR</v>
      </c>
      <c r="J829" s="64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77">
        <f t="shared" si="38"/>
        <v>0</v>
      </c>
    </row>
    <row r="830" spans="2:12" x14ac:dyDescent="0.3">
      <c r="B830" s="84"/>
      <c r="C830" s="79"/>
      <c r="D830" s="33"/>
      <c r="E830" s="37"/>
      <c r="F830" s="34" t="s">
        <v>37</v>
      </c>
      <c r="G830" s="45"/>
      <c r="H830" s="38">
        <v>7.6999999999999999E-2</v>
      </c>
      <c r="I830" s="65" t="str">
        <f t="shared" si="36"/>
        <v>Rg. Nicht in EUR</v>
      </c>
      <c r="J830" s="64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77">
        <f t="shared" si="38"/>
        <v>0</v>
      </c>
    </row>
    <row r="831" spans="2:12" x14ac:dyDescent="0.3">
      <c r="B831" s="84"/>
      <c r="C831" s="79"/>
      <c r="D831" s="33"/>
      <c r="E831" s="37"/>
      <c r="F831" s="34" t="s">
        <v>37</v>
      </c>
      <c r="G831" s="45"/>
      <c r="H831" s="38">
        <v>7.6999999999999999E-2</v>
      </c>
      <c r="I831" s="65" t="str">
        <f t="shared" si="36"/>
        <v>Rg. Nicht in EUR</v>
      </c>
      <c r="J831" s="64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77">
        <f t="shared" si="38"/>
        <v>0</v>
      </c>
    </row>
    <row r="832" spans="2:12" x14ac:dyDescent="0.3">
      <c r="B832" s="84"/>
      <c r="C832" s="79"/>
      <c r="D832" s="33"/>
      <c r="E832" s="37"/>
      <c r="F832" s="34" t="s">
        <v>37</v>
      </c>
      <c r="G832" s="45"/>
      <c r="H832" s="38">
        <v>7.6999999999999999E-2</v>
      </c>
      <c r="I832" s="65" t="str">
        <f t="shared" si="36"/>
        <v>Rg. Nicht in EUR</v>
      </c>
      <c r="J832" s="64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77">
        <f t="shared" si="38"/>
        <v>0</v>
      </c>
    </row>
    <row r="833" spans="2:12" x14ac:dyDescent="0.3">
      <c r="B833" s="84"/>
      <c r="C833" s="79"/>
      <c r="D833" s="33"/>
      <c r="E833" s="37"/>
      <c r="F833" s="34" t="s">
        <v>37</v>
      </c>
      <c r="G833" s="45"/>
      <c r="H833" s="38">
        <v>7.6999999999999999E-2</v>
      </c>
      <c r="I833" s="65" t="str">
        <f t="shared" si="36"/>
        <v>Rg. Nicht in EUR</v>
      </c>
      <c r="J833" s="64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77">
        <f t="shared" si="38"/>
        <v>0</v>
      </c>
    </row>
    <row r="834" spans="2:12" x14ac:dyDescent="0.3">
      <c r="B834" s="84"/>
      <c r="C834" s="79"/>
      <c r="D834" s="33"/>
      <c r="E834" s="37"/>
      <c r="F834" s="34" t="s">
        <v>37</v>
      </c>
      <c r="G834" s="45"/>
      <c r="H834" s="38">
        <v>7.6999999999999999E-2</v>
      </c>
      <c r="I834" s="65" t="str">
        <f t="shared" si="36"/>
        <v>Rg. Nicht in EUR</v>
      </c>
      <c r="J834" s="64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77">
        <f t="shared" si="38"/>
        <v>0</v>
      </c>
    </row>
    <row r="835" spans="2:12" x14ac:dyDescent="0.3">
      <c r="B835" s="84"/>
      <c r="C835" s="79"/>
      <c r="D835" s="33"/>
      <c r="E835" s="37"/>
      <c r="F835" s="34" t="s">
        <v>37</v>
      </c>
      <c r="G835" s="45"/>
      <c r="H835" s="38">
        <v>7.6999999999999999E-2</v>
      </c>
      <c r="I835" s="65" t="str">
        <f t="shared" si="36"/>
        <v>Rg. Nicht in EUR</v>
      </c>
      <c r="J835" s="64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77">
        <f t="shared" si="38"/>
        <v>0</v>
      </c>
    </row>
    <row r="836" spans="2:12" x14ac:dyDescent="0.3">
      <c r="B836" s="84"/>
      <c r="C836" s="79"/>
      <c r="D836" s="33"/>
      <c r="E836" s="37"/>
      <c r="F836" s="34" t="s">
        <v>37</v>
      </c>
      <c r="G836" s="45"/>
      <c r="H836" s="38">
        <v>7.6999999999999999E-2</v>
      </c>
      <c r="I836" s="65" t="str">
        <f t="shared" si="36"/>
        <v>Rg. Nicht in EUR</v>
      </c>
      <c r="J836" s="64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77">
        <f t="shared" si="38"/>
        <v>0</v>
      </c>
    </row>
    <row r="837" spans="2:12" x14ac:dyDescent="0.3">
      <c r="B837" s="84"/>
      <c r="C837" s="79"/>
      <c r="D837" s="33"/>
      <c r="E837" s="37"/>
      <c r="F837" s="34" t="s">
        <v>37</v>
      </c>
      <c r="G837" s="45"/>
      <c r="H837" s="38">
        <v>7.6999999999999999E-2</v>
      </c>
      <c r="I837" s="65" t="str">
        <f t="shared" si="36"/>
        <v>Rg. Nicht in EUR</v>
      </c>
      <c r="J837" s="64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77">
        <f t="shared" si="38"/>
        <v>0</v>
      </c>
    </row>
    <row r="838" spans="2:12" x14ac:dyDescent="0.3">
      <c r="B838" s="84"/>
      <c r="C838" s="79"/>
      <c r="D838" s="33"/>
      <c r="E838" s="37"/>
      <c r="F838" s="34" t="s">
        <v>37</v>
      </c>
      <c r="G838" s="45"/>
      <c r="H838" s="38">
        <v>7.6999999999999999E-2</v>
      </c>
      <c r="I838" s="65" t="str">
        <f t="shared" si="36"/>
        <v>Rg. Nicht in EUR</v>
      </c>
      <c r="J838" s="64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77">
        <f t="shared" si="38"/>
        <v>0</v>
      </c>
    </row>
    <row r="839" spans="2:12" x14ac:dyDescent="0.3">
      <c r="B839" s="84"/>
      <c r="C839" s="79"/>
      <c r="D839" s="33"/>
      <c r="E839" s="37"/>
      <c r="F839" s="34" t="s">
        <v>37</v>
      </c>
      <c r="G839" s="45"/>
      <c r="H839" s="38">
        <v>7.6999999999999999E-2</v>
      </c>
      <c r="I839" s="65" t="str">
        <f t="shared" si="36"/>
        <v>Rg. Nicht in EUR</v>
      </c>
      <c r="J839" s="64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77">
        <f t="shared" si="38"/>
        <v>0</v>
      </c>
    </row>
    <row r="840" spans="2:12" x14ac:dyDescent="0.3">
      <c r="B840" s="84"/>
      <c r="C840" s="79"/>
      <c r="D840" s="33"/>
      <c r="E840" s="37"/>
      <c r="F840" s="34" t="s">
        <v>37</v>
      </c>
      <c r="G840" s="45"/>
      <c r="H840" s="38">
        <v>7.6999999999999999E-2</v>
      </c>
      <c r="I840" s="65" t="str">
        <f t="shared" si="36"/>
        <v>Rg. Nicht in EUR</v>
      </c>
      <c r="J840" s="64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77">
        <f t="shared" si="38"/>
        <v>0</v>
      </c>
    </row>
    <row r="841" spans="2:12" x14ac:dyDescent="0.3">
      <c r="B841" s="84"/>
      <c r="C841" s="79"/>
      <c r="D841" s="33"/>
      <c r="E841" s="37"/>
      <c r="F841" s="34" t="s">
        <v>37</v>
      </c>
      <c r="G841" s="45"/>
      <c r="H841" s="38">
        <v>7.6999999999999999E-2</v>
      </c>
      <c r="I841" s="65" t="str">
        <f t="shared" si="36"/>
        <v>Rg. Nicht in EUR</v>
      </c>
      <c r="J841" s="64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77">
        <f t="shared" si="38"/>
        <v>0</v>
      </c>
    </row>
    <row r="842" spans="2:12" x14ac:dyDescent="0.3">
      <c r="B842" s="84"/>
      <c r="C842" s="79"/>
      <c r="D842" s="33"/>
      <c r="E842" s="37"/>
      <c r="F842" s="34" t="s">
        <v>37</v>
      </c>
      <c r="G842" s="45"/>
      <c r="H842" s="38">
        <v>7.6999999999999999E-2</v>
      </c>
      <c r="I842" s="65" t="str">
        <f t="shared" ref="I842:I905" si="39">IF(F842="EUR",G842*H842,"Rg. Nicht in EUR")</f>
        <v>Rg. Nicht in EUR</v>
      </c>
      <c r="J842" s="64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77">
        <f t="shared" ref="L842:L905" si="41">IF(H842=100%,K842,J842+K842)</f>
        <v>0</v>
      </c>
    </row>
    <row r="843" spans="2:12" x14ac:dyDescent="0.3">
      <c r="B843" s="84"/>
      <c r="C843" s="79"/>
      <c r="D843" s="33"/>
      <c r="E843" s="37"/>
      <c r="F843" s="34" t="s">
        <v>37</v>
      </c>
      <c r="G843" s="45"/>
      <c r="H843" s="38">
        <v>7.6999999999999999E-2</v>
      </c>
      <c r="I843" s="65" t="str">
        <f t="shared" si="39"/>
        <v>Rg. Nicht in EUR</v>
      </c>
      <c r="J843" s="64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77">
        <f t="shared" si="41"/>
        <v>0</v>
      </c>
    </row>
    <row r="844" spans="2:12" x14ac:dyDescent="0.3">
      <c r="B844" s="84"/>
      <c r="C844" s="79"/>
      <c r="D844" s="33"/>
      <c r="E844" s="37"/>
      <c r="F844" s="34" t="s">
        <v>37</v>
      </c>
      <c r="G844" s="45"/>
      <c r="H844" s="38">
        <v>7.6999999999999999E-2</v>
      </c>
      <c r="I844" s="65" t="str">
        <f t="shared" si="39"/>
        <v>Rg. Nicht in EUR</v>
      </c>
      <c r="J844" s="64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77">
        <f t="shared" si="41"/>
        <v>0</v>
      </c>
    </row>
    <row r="845" spans="2:12" x14ac:dyDescent="0.3">
      <c r="B845" s="84"/>
      <c r="C845" s="79"/>
      <c r="D845" s="33"/>
      <c r="E845" s="37"/>
      <c r="F845" s="34" t="s">
        <v>37</v>
      </c>
      <c r="G845" s="45"/>
      <c r="H845" s="38">
        <v>7.6999999999999999E-2</v>
      </c>
      <c r="I845" s="65" t="str">
        <f t="shared" si="39"/>
        <v>Rg. Nicht in EUR</v>
      </c>
      <c r="J845" s="64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77">
        <f t="shared" si="41"/>
        <v>0</v>
      </c>
    </row>
    <row r="846" spans="2:12" x14ac:dyDescent="0.3">
      <c r="B846" s="84"/>
      <c r="C846" s="79"/>
      <c r="D846" s="33"/>
      <c r="E846" s="37"/>
      <c r="F846" s="34" t="s">
        <v>37</v>
      </c>
      <c r="G846" s="45"/>
      <c r="H846" s="38">
        <v>7.6999999999999999E-2</v>
      </c>
      <c r="I846" s="65" t="str">
        <f t="shared" si="39"/>
        <v>Rg. Nicht in EUR</v>
      </c>
      <c r="J846" s="64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77">
        <f t="shared" si="41"/>
        <v>0</v>
      </c>
    </row>
    <row r="847" spans="2:12" x14ac:dyDescent="0.3">
      <c r="B847" s="84"/>
      <c r="C847" s="79"/>
      <c r="D847" s="33"/>
      <c r="E847" s="37"/>
      <c r="F847" s="34" t="s">
        <v>37</v>
      </c>
      <c r="G847" s="45"/>
      <c r="H847" s="38">
        <v>7.6999999999999999E-2</v>
      </c>
      <c r="I847" s="65" t="str">
        <f t="shared" si="39"/>
        <v>Rg. Nicht in EUR</v>
      </c>
      <c r="J847" s="64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77">
        <f t="shared" si="41"/>
        <v>0</v>
      </c>
    </row>
    <row r="848" spans="2:12" x14ac:dyDescent="0.3">
      <c r="B848" s="84"/>
      <c r="C848" s="79"/>
      <c r="D848" s="33"/>
      <c r="E848" s="37"/>
      <c r="F848" s="34" t="s">
        <v>37</v>
      </c>
      <c r="G848" s="45"/>
      <c r="H848" s="38">
        <v>7.6999999999999999E-2</v>
      </c>
      <c r="I848" s="65" t="str">
        <f t="shared" si="39"/>
        <v>Rg. Nicht in EUR</v>
      </c>
      <c r="J848" s="64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77">
        <f t="shared" si="41"/>
        <v>0</v>
      </c>
    </row>
    <row r="849" spans="2:12" x14ac:dyDescent="0.3">
      <c r="B849" s="84"/>
      <c r="C849" s="79"/>
      <c r="D849" s="33"/>
      <c r="E849" s="37"/>
      <c r="F849" s="34" t="s">
        <v>37</v>
      </c>
      <c r="G849" s="45"/>
      <c r="H849" s="38">
        <v>7.6999999999999999E-2</v>
      </c>
      <c r="I849" s="65" t="str">
        <f t="shared" si="39"/>
        <v>Rg. Nicht in EUR</v>
      </c>
      <c r="J849" s="64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77">
        <f t="shared" si="41"/>
        <v>0</v>
      </c>
    </row>
    <row r="850" spans="2:12" x14ac:dyDescent="0.3">
      <c r="B850" s="84"/>
      <c r="C850" s="79"/>
      <c r="D850" s="33"/>
      <c r="E850" s="37"/>
      <c r="F850" s="34" t="s">
        <v>37</v>
      </c>
      <c r="G850" s="45"/>
      <c r="H850" s="38">
        <v>7.6999999999999999E-2</v>
      </c>
      <c r="I850" s="65" t="str">
        <f t="shared" si="39"/>
        <v>Rg. Nicht in EUR</v>
      </c>
      <c r="J850" s="64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77">
        <f t="shared" si="41"/>
        <v>0</v>
      </c>
    </row>
    <row r="851" spans="2:12" x14ac:dyDescent="0.3">
      <c r="B851" s="84"/>
      <c r="C851" s="79"/>
      <c r="D851" s="33"/>
      <c r="E851" s="37"/>
      <c r="F851" s="34" t="s">
        <v>37</v>
      </c>
      <c r="G851" s="45"/>
      <c r="H851" s="38">
        <v>7.6999999999999999E-2</v>
      </c>
      <c r="I851" s="65" t="str">
        <f t="shared" si="39"/>
        <v>Rg. Nicht in EUR</v>
      </c>
      <c r="J851" s="64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77">
        <f t="shared" si="41"/>
        <v>0</v>
      </c>
    </row>
    <row r="852" spans="2:12" x14ac:dyDescent="0.3">
      <c r="B852" s="84"/>
      <c r="C852" s="79"/>
      <c r="D852" s="33"/>
      <c r="E852" s="37"/>
      <c r="F852" s="34" t="s">
        <v>37</v>
      </c>
      <c r="G852" s="45"/>
      <c r="H852" s="38">
        <v>7.6999999999999999E-2</v>
      </c>
      <c r="I852" s="65" t="str">
        <f t="shared" si="39"/>
        <v>Rg. Nicht in EUR</v>
      </c>
      <c r="J852" s="64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77">
        <f t="shared" si="41"/>
        <v>0</v>
      </c>
    </row>
    <row r="853" spans="2:12" x14ac:dyDescent="0.3">
      <c r="B853" s="84"/>
      <c r="C853" s="79"/>
      <c r="D853" s="33"/>
      <c r="E853" s="37"/>
      <c r="F853" s="34" t="s">
        <v>37</v>
      </c>
      <c r="G853" s="45"/>
      <c r="H853" s="38">
        <v>7.6999999999999999E-2</v>
      </c>
      <c r="I853" s="65" t="str">
        <f t="shared" si="39"/>
        <v>Rg. Nicht in EUR</v>
      </c>
      <c r="J853" s="64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77">
        <f t="shared" si="41"/>
        <v>0</v>
      </c>
    </row>
    <row r="854" spans="2:12" x14ac:dyDescent="0.3">
      <c r="B854" s="84"/>
      <c r="C854" s="79"/>
      <c r="D854" s="33"/>
      <c r="E854" s="37"/>
      <c r="F854" s="34" t="s">
        <v>37</v>
      </c>
      <c r="G854" s="45"/>
      <c r="H854" s="38">
        <v>7.6999999999999999E-2</v>
      </c>
      <c r="I854" s="65" t="str">
        <f t="shared" si="39"/>
        <v>Rg. Nicht in EUR</v>
      </c>
      <c r="J854" s="64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77">
        <f t="shared" si="41"/>
        <v>0</v>
      </c>
    </row>
    <row r="855" spans="2:12" x14ac:dyDescent="0.3">
      <c r="B855" s="84"/>
      <c r="C855" s="79"/>
      <c r="D855" s="33"/>
      <c r="E855" s="37"/>
      <c r="F855" s="34" t="s">
        <v>37</v>
      </c>
      <c r="G855" s="45"/>
      <c r="H855" s="38">
        <v>7.6999999999999999E-2</v>
      </c>
      <c r="I855" s="65" t="str">
        <f t="shared" si="39"/>
        <v>Rg. Nicht in EUR</v>
      </c>
      <c r="J855" s="64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77">
        <f t="shared" si="41"/>
        <v>0</v>
      </c>
    </row>
    <row r="856" spans="2:12" x14ac:dyDescent="0.3">
      <c r="B856" s="84"/>
      <c r="C856" s="79"/>
      <c r="D856" s="33"/>
      <c r="E856" s="37"/>
      <c r="F856" s="34" t="s">
        <v>37</v>
      </c>
      <c r="G856" s="45"/>
      <c r="H856" s="38">
        <v>7.6999999999999999E-2</v>
      </c>
      <c r="I856" s="65" t="str">
        <f t="shared" si="39"/>
        <v>Rg. Nicht in EUR</v>
      </c>
      <c r="J856" s="64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77">
        <f t="shared" si="41"/>
        <v>0</v>
      </c>
    </row>
    <row r="857" spans="2:12" x14ac:dyDescent="0.3">
      <c r="B857" s="84"/>
      <c r="C857" s="79"/>
      <c r="D857" s="33"/>
      <c r="E857" s="37"/>
      <c r="F857" s="34" t="s">
        <v>37</v>
      </c>
      <c r="G857" s="45"/>
      <c r="H857" s="38">
        <v>7.6999999999999999E-2</v>
      </c>
      <c r="I857" s="65" t="str">
        <f t="shared" si="39"/>
        <v>Rg. Nicht in EUR</v>
      </c>
      <c r="J857" s="64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77">
        <f t="shared" si="41"/>
        <v>0</v>
      </c>
    </row>
    <row r="858" spans="2:12" x14ac:dyDescent="0.3">
      <c r="B858" s="84"/>
      <c r="C858" s="79"/>
      <c r="D858" s="33"/>
      <c r="E858" s="37"/>
      <c r="F858" s="34" t="s">
        <v>37</v>
      </c>
      <c r="G858" s="45"/>
      <c r="H858" s="38">
        <v>7.6999999999999999E-2</v>
      </c>
      <c r="I858" s="65" t="str">
        <f t="shared" si="39"/>
        <v>Rg. Nicht in EUR</v>
      </c>
      <c r="J858" s="64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77">
        <f t="shared" si="41"/>
        <v>0</v>
      </c>
    </row>
    <row r="859" spans="2:12" x14ac:dyDescent="0.3">
      <c r="B859" s="84"/>
      <c r="C859" s="79"/>
      <c r="D859" s="33"/>
      <c r="E859" s="37"/>
      <c r="F859" s="34" t="s">
        <v>37</v>
      </c>
      <c r="G859" s="45"/>
      <c r="H859" s="38">
        <v>7.6999999999999999E-2</v>
      </c>
      <c r="I859" s="65" t="str">
        <f t="shared" si="39"/>
        <v>Rg. Nicht in EUR</v>
      </c>
      <c r="J859" s="64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77">
        <f t="shared" si="41"/>
        <v>0</v>
      </c>
    </row>
    <row r="860" spans="2:12" x14ac:dyDescent="0.3">
      <c r="B860" s="84"/>
      <c r="C860" s="79"/>
      <c r="D860" s="33"/>
      <c r="E860" s="37"/>
      <c r="F860" s="34" t="s">
        <v>37</v>
      </c>
      <c r="G860" s="45"/>
      <c r="H860" s="38">
        <v>7.6999999999999999E-2</v>
      </c>
      <c r="I860" s="65" t="str">
        <f t="shared" si="39"/>
        <v>Rg. Nicht in EUR</v>
      </c>
      <c r="J860" s="64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77">
        <f t="shared" si="41"/>
        <v>0</v>
      </c>
    </row>
    <row r="861" spans="2:12" x14ac:dyDescent="0.3">
      <c r="B861" s="84"/>
      <c r="C861" s="79"/>
      <c r="D861" s="33"/>
      <c r="E861" s="37"/>
      <c r="F861" s="34" t="s">
        <v>37</v>
      </c>
      <c r="G861" s="45"/>
      <c r="H861" s="38">
        <v>7.6999999999999999E-2</v>
      </c>
      <c r="I861" s="65" t="str">
        <f t="shared" si="39"/>
        <v>Rg. Nicht in EUR</v>
      </c>
      <c r="J861" s="64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77">
        <f t="shared" si="41"/>
        <v>0</v>
      </c>
    </row>
    <row r="862" spans="2:12" x14ac:dyDescent="0.3">
      <c r="B862" s="84"/>
      <c r="C862" s="79"/>
      <c r="D862" s="33"/>
      <c r="E862" s="37"/>
      <c r="F862" s="34" t="s">
        <v>37</v>
      </c>
      <c r="G862" s="45"/>
      <c r="H862" s="38">
        <v>7.6999999999999999E-2</v>
      </c>
      <c r="I862" s="65" t="str">
        <f t="shared" si="39"/>
        <v>Rg. Nicht in EUR</v>
      </c>
      <c r="J862" s="64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77">
        <f t="shared" si="41"/>
        <v>0</v>
      </c>
    </row>
    <row r="863" spans="2:12" x14ac:dyDescent="0.3">
      <c r="B863" s="84"/>
      <c r="C863" s="79"/>
      <c r="D863" s="33"/>
      <c r="E863" s="37"/>
      <c r="F863" s="34" t="s">
        <v>37</v>
      </c>
      <c r="G863" s="45"/>
      <c r="H863" s="38">
        <v>7.6999999999999999E-2</v>
      </c>
      <c r="I863" s="65" t="str">
        <f t="shared" si="39"/>
        <v>Rg. Nicht in EUR</v>
      </c>
      <c r="J863" s="64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77">
        <f t="shared" si="41"/>
        <v>0</v>
      </c>
    </row>
    <row r="864" spans="2:12" x14ac:dyDescent="0.3">
      <c r="B864" s="84"/>
      <c r="C864" s="79"/>
      <c r="D864" s="33"/>
      <c r="E864" s="37"/>
      <c r="F864" s="34" t="s">
        <v>37</v>
      </c>
      <c r="G864" s="45"/>
      <c r="H864" s="38">
        <v>7.6999999999999999E-2</v>
      </c>
      <c r="I864" s="65" t="str">
        <f t="shared" si="39"/>
        <v>Rg. Nicht in EUR</v>
      </c>
      <c r="J864" s="64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77">
        <f t="shared" si="41"/>
        <v>0</v>
      </c>
    </row>
    <row r="865" spans="2:12" x14ac:dyDescent="0.3">
      <c r="B865" s="84"/>
      <c r="C865" s="79"/>
      <c r="D865" s="33"/>
      <c r="E865" s="37"/>
      <c r="F865" s="34" t="s">
        <v>37</v>
      </c>
      <c r="G865" s="45"/>
      <c r="H865" s="38">
        <v>7.6999999999999999E-2</v>
      </c>
      <c r="I865" s="65" t="str">
        <f t="shared" si="39"/>
        <v>Rg. Nicht in EUR</v>
      </c>
      <c r="J865" s="64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77">
        <f t="shared" si="41"/>
        <v>0</v>
      </c>
    </row>
    <row r="866" spans="2:12" x14ac:dyDescent="0.3">
      <c r="B866" s="84"/>
      <c r="C866" s="79"/>
      <c r="D866" s="33"/>
      <c r="E866" s="37"/>
      <c r="F866" s="34" t="s">
        <v>37</v>
      </c>
      <c r="G866" s="45"/>
      <c r="H866" s="38">
        <v>7.6999999999999999E-2</v>
      </c>
      <c r="I866" s="65" t="str">
        <f t="shared" si="39"/>
        <v>Rg. Nicht in EUR</v>
      </c>
      <c r="J866" s="64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77">
        <f t="shared" si="41"/>
        <v>0</v>
      </c>
    </row>
    <row r="867" spans="2:12" x14ac:dyDescent="0.3">
      <c r="B867" s="84"/>
      <c r="C867" s="79"/>
      <c r="D867" s="33"/>
      <c r="E867" s="37"/>
      <c r="F867" s="34" t="s">
        <v>37</v>
      </c>
      <c r="G867" s="45"/>
      <c r="H867" s="38">
        <v>7.6999999999999999E-2</v>
      </c>
      <c r="I867" s="65" t="str">
        <f t="shared" si="39"/>
        <v>Rg. Nicht in EUR</v>
      </c>
      <c r="J867" s="64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77">
        <f t="shared" si="41"/>
        <v>0</v>
      </c>
    </row>
    <row r="868" spans="2:12" x14ac:dyDescent="0.3">
      <c r="B868" s="84"/>
      <c r="C868" s="79"/>
      <c r="D868" s="33"/>
      <c r="E868" s="37"/>
      <c r="F868" s="34" t="s">
        <v>37</v>
      </c>
      <c r="G868" s="45"/>
      <c r="H868" s="38">
        <v>7.6999999999999999E-2</v>
      </c>
      <c r="I868" s="65" t="str">
        <f t="shared" si="39"/>
        <v>Rg. Nicht in EUR</v>
      </c>
      <c r="J868" s="64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77">
        <f t="shared" si="41"/>
        <v>0</v>
      </c>
    </row>
    <row r="869" spans="2:12" x14ac:dyDescent="0.3">
      <c r="B869" s="84"/>
      <c r="C869" s="79"/>
      <c r="D869" s="33"/>
      <c r="E869" s="37"/>
      <c r="F869" s="34" t="s">
        <v>37</v>
      </c>
      <c r="G869" s="45"/>
      <c r="H869" s="38">
        <v>7.6999999999999999E-2</v>
      </c>
      <c r="I869" s="65" t="str">
        <f t="shared" si="39"/>
        <v>Rg. Nicht in EUR</v>
      </c>
      <c r="J869" s="64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77">
        <f t="shared" si="41"/>
        <v>0</v>
      </c>
    </row>
    <row r="870" spans="2:12" x14ac:dyDescent="0.3">
      <c r="B870" s="84"/>
      <c r="C870" s="79"/>
      <c r="D870" s="33"/>
      <c r="E870" s="37"/>
      <c r="F870" s="34" t="s">
        <v>37</v>
      </c>
      <c r="G870" s="45"/>
      <c r="H870" s="38">
        <v>7.6999999999999999E-2</v>
      </c>
      <c r="I870" s="65" t="str">
        <f t="shared" si="39"/>
        <v>Rg. Nicht in EUR</v>
      </c>
      <c r="J870" s="64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77">
        <f t="shared" si="41"/>
        <v>0</v>
      </c>
    </row>
    <row r="871" spans="2:12" x14ac:dyDescent="0.3">
      <c r="B871" s="84"/>
      <c r="C871" s="79"/>
      <c r="D871" s="33"/>
      <c r="E871" s="37"/>
      <c r="F871" s="34" t="s">
        <v>37</v>
      </c>
      <c r="G871" s="45"/>
      <c r="H871" s="38">
        <v>7.6999999999999999E-2</v>
      </c>
      <c r="I871" s="65" t="str">
        <f t="shared" si="39"/>
        <v>Rg. Nicht in EUR</v>
      </c>
      <c r="J871" s="64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77">
        <f t="shared" si="41"/>
        <v>0</v>
      </c>
    </row>
    <row r="872" spans="2:12" x14ac:dyDescent="0.3">
      <c r="B872" s="84"/>
      <c r="C872" s="79"/>
      <c r="D872" s="33"/>
      <c r="E872" s="37"/>
      <c r="F872" s="34" t="s">
        <v>37</v>
      </c>
      <c r="G872" s="45"/>
      <c r="H872" s="38">
        <v>7.6999999999999999E-2</v>
      </c>
      <c r="I872" s="65" t="str">
        <f t="shared" si="39"/>
        <v>Rg. Nicht in EUR</v>
      </c>
      <c r="J872" s="64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77">
        <f t="shared" si="41"/>
        <v>0</v>
      </c>
    </row>
    <row r="873" spans="2:12" x14ac:dyDescent="0.3">
      <c r="B873" s="84"/>
      <c r="C873" s="79"/>
      <c r="D873" s="33"/>
      <c r="E873" s="37"/>
      <c r="F873" s="34" t="s">
        <v>37</v>
      </c>
      <c r="G873" s="45"/>
      <c r="H873" s="38">
        <v>7.6999999999999999E-2</v>
      </c>
      <c r="I873" s="65" t="str">
        <f t="shared" si="39"/>
        <v>Rg. Nicht in EUR</v>
      </c>
      <c r="J873" s="64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77">
        <f t="shared" si="41"/>
        <v>0</v>
      </c>
    </row>
    <row r="874" spans="2:12" x14ac:dyDescent="0.3">
      <c r="B874" s="84"/>
      <c r="C874" s="79"/>
      <c r="D874" s="33"/>
      <c r="E874" s="37"/>
      <c r="F874" s="34" t="s">
        <v>37</v>
      </c>
      <c r="G874" s="45"/>
      <c r="H874" s="38">
        <v>7.6999999999999999E-2</v>
      </c>
      <c r="I874" s="65" t="str">
        <f t="shared" si="39"/>
        <v>Rg. Nicht in EUR</v>
      </c>
      <c r="J874" s="64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77">
        <f t="shared" si="41"/>
        <v>0</v>
      </c>
    </row>
    <row r="875" spans="2:12" x14ac:dyDescent="0.3">
      <c r="B875" s="84"/>
      <c r="C875" s="79"/>
      <c r="D875" s="33"/>
      <c r="E875" s="37"/>
      <c r="F875" s="34" t="s">
        <v>37</v>
      </c>
      <c r="G875" s="45"/>
      <c r="H875" s="38">
        <v>7.6999999999999999E-2</v>
      </c>
      <c r="I875" s="65" t="str">
        <f t="shared" si="39"/>
        <v>Rg. Nicht in EUR</v>
      </c>
      <c r="J875" s="64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77">
        <f t="shared" si="41"/>
        <v>0</v>
      </c>
    </row>
    <row r="876" spans="2:12" x14ac:dyDescent="0.3">
      <c r="B876" s="84"/>
      <c r="C876" s="79"/>
      <c r="D876" s="33"/>
      <c r="E876" s="37"/>
      <c r="F876" s="34" t="s">
        <v>37</v>
      </c>
      <c r="G876" s="45"/>
      <c r="H876" s="38">
        <v>7.6999999999999999E-2</v>
      </c>
      <c r="I876" s="65" t="str">
        <f t="shared" si="39"/>
        <v>Rg. Nicht in EUR</v>
      </c>
      <c r="J876" s="64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77">
        <f t="shared" si="41"/>
        <v>0</v>
      </c>
    </row>
    <row r="877" spans="2:12" x14ac:dyDescent="0.3">
      <c r="B877" s="84"/>
      <c r="C877" s="79"/>
      <c r="D877" s="33"/>
      <c r="E877" s="37"/>
      <c r="F877" s="34" t="s">
        <v>37</v>
      </c>
      <c r="G877" s="45"/>
      <c r="H877" s="38">
        <v>7.6999999999999999E-2</v>
      </c>
      <c r="I877" s="65" t="str">
        <f t="shared" si="39"/>
        <v>Rg. Nicht in EUR</v>
      </c>
      <c r="J877" s="64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77">
        <f t="shared" si="41"/>
        <v>0</v>
      </c>
    </row>
    <row r="878" spans="2:12" x14ac:dyDescent="0.3">
      <c r="B878" s="84"/>
      <c r="C878" s="79"/>
      <c r="D878" s="33"/>
      <c r="E878" s="37"/>
      <c r="F878" s="34" t="s">
        <v>37</v>
      </c>
      <c r="G878" s="45"/>
      <c r="H878" s="38">
        <v>7.6999999999999999E-2</v>
      </c>
      <c r="I878" s="65" t="str">
        <f t="shared" si="39"/>
        <v>Rg. Nicht in EUR</v>
      </c>
      <c r="J878" s="64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77">
        <f t="shared" si="41"/>
        <v>0</v>
      </c>
    </row>
    <row r="879" spans="2:12" x14ac:dyDescent="0.3">
      <c r="B879" s="84"/>
      <c r="C879" s="79"/>
      <c r="D879" s="33"/>
      <c r="E879" s="37"/>
      <c r="F879" s="34" t="s">
        <v>37</v>
      </c>
      <c r="G879" s="45"/>
      <c r="H879" s="38">
        <v>7.6999999999999999E-2</v>
      </c>
      <c r="I879" s="65" t="str">
        <f t="shared" si="39"/>
        <v>Rg. Nicht in EUR</v>
      </c>
      <c r="J879" s="64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77">
        <f t="shared" si="41"/>
        <v>0</v>
      </c>
    </row>
    <row r="880" spans="2:12" x14ac:dyDescent="0.3">
      <c r="B880" s="84"/>
      <c r="C880" s="79"/>
      <c r="D880" s="33"/>
      <c r="E880" s="37"/>
      <c r="F880" s="34" t="s">
        <v>37</v>
      </c>
      <c r="G880" s="45"/>
      <c r="H880" s="38">
        <v>7.6999999999999999E-2</v>
      </c>
      <c r="I880" s="65" t="str">
        <f t="shared" si="39"/>
        <v>Rg. Nicht in EUR</v>
      </c>
      <c r="J880" s="64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77">
        <f t="shared" si="41"/>
        <v>0</v>
      </c>
    </row>
    <row r="881" spans="2:12" x14ac:dyDescent="0.3">
      <c r="B881" s="84"/>
      <c r="C881" s="79"/>
      <c r="D881" s="33"/>
      <c r="E881" s="37"/>
      <c r="F881" s="34" t="s">
        <v>37</v>
      </c>
      <c r="G881" s="45"/>
      <c r="H881" s="38">
        <v>7.6999999999999999E-2</v>
      </c>
      <c r="I881" s="65" t="str">
        <f t="shared" si="39"/>
        <v>Rg. Nicht in EUR</v>
      </c>
      <c r="J881" s="64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77">
        <f t="shared" si="41"/>
        <v>0</v>
      </c>
    </row>
    <row r="882" spans="2:12" x14ac:dyDescent="0.3">
      <c r="B882" s="84"/>
      <c r="C882" s="79"/>
      <c r="D882" s="33"/>
      <c r="E882" s="37"/>
      <c r="F882" s="34" t="s">
        <v>37</v>
      </c>
      <c r="G882" s="45"/>
      <c r="H882" s="38">
        <v>7.6999999999999999E-2</v>
      </c>
      <c r="I882" s="65" t="str">
        <f t="shared" si="39"/>
        <v>Rg. Nicht in EUR</v>
      </c>
      <c r="J882" s="64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77">
        <f t="shared" si="41"/>
        <v>0</v>
      </c>
    </row>
    <row r="883" spans="2:12" x14ac:dyDescent="0.3">
      <c r="B883" s="84"/>
      <c r="C883" s="79"/>
      <c r="D883" s="33"/>
      <c r="E883" s="37"/>
      <c r="F883" s="34" t="s">
        <v>37</v>
      </c>
      <c r="G883" s="45"/>
      <c r="H883" s="38">
        <v>7.6999999999999999E-2</v>
      </c>
      <c r="I883" s="65" t="str">
        <f t="shared" si="39"/>
        <v>Rg. Nicht in EUR</v>
      </c>
      <c r="J883" s="64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77">
        <f t="shared" si="41"/>
        <v>0</v>
      </c>
    </row>
    <row r="884" spans="2:12" x14ac:dyDescent="0.3">
      <c r="B884" s="84"/>
      <c r="C884" s="79"/>
      <c r="D884" s="33"/>
      <c r="E884" s="37"/>
      <c r="F884" s="34" t="s">
        <v>37</v>
      </c>
      <c r="G884" s="45"/>
      <c r="H884" s="38">
        <v>7.6999999999999999E-2</v>
      </c>
      <c r="I884" s="65" t="str">
        <f t="shared" si="39"/>
        <v>Rg. Nicht in EUR</v>
      </c>
      <c r="J884" s="64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77">
        <f t="shared" si="41"/>
        <v>0</v>
      </c>
    </row>
    <row r="885" spans="2:12" x14ac:dyDescent="0.3">
      <c r="B885" s="84"/>
      <c r="C885" s="79"/>
      <c r="D885" s="33"/>
      <c r="E885" s="37"/>
      <c r="F885" s="34" t="s">
        <v>37</v>
      </c>
      <c r="G885" s="45"/>
      <c r="H885" s="38">
        <v>7.6999999999999999E-2</v>
      </c>
      <c r="I885" s="65" t="str">
        <f t="shared" si="39"/>
        <v>Rg. Nicht in EUR</v>
      </c>
      <c r="J885" s="64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77">
        <f t="shared" si="41"/>
        <v>0</v>
      </c>
    </row>
    <row r="886" spans="2:12" x14ac:dyDescent="0.3">
      <c r="B886" s="84"/>
      <c r="C886" s="79"/>
      <c r="D886" s="33"/>
      <c r="E886" s="37"/>
      <c r="F886" s="34" t="s">
        <v>37</v>
      </c>
      <c r="G886" s="45"/>
      <c r="H886" s="38">
        <v>7.6999999999999999E-2</v>
      </c>
      <c r="I886" s="65" t="str">
        <f t="shared" si="39"/>
        <v>Rg. Nicht in EUR</v>
      </c>
      <c r="J886" s="64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77">
        <f t="shared" si="41"/>
        <v>0</v>
      </c>
    </row>
    <row r="887" spans="2:12" x14ac:dyDescent="0.3">
      <c r="B887" s="84"/>
      <c r="C887" s="79"/>
      <c r="D887" s="33"/>
      <c r="E887" s="37"/>
      <c r="F887" s="34" t="s">
        <v>37</v>
      </c>
      <c r="G887" s="45"/>
      <c r="H887" s="38">
        <v>7.6999999999999999E-2</v>
      </c>
      <c r="I887" s="65" t="str">
        <f t="shared" si="39"/>
        <v>Rg. Nicht in EUR</v>
      </c>
      <c r="J887" s="64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77">
        <f t="shared" si="41"/>
        <v>0</v>
      </c>
    </row>
    <row r="888" spans="2:12" x14ac:dyDescent="0.3">
      <c r="B888" s="84"/>
      <c r="C888" s="79"/>
      <c r="D888" s="33"/>
      <c r="E888" s="37"/>
      <c r="F888" s="34" t="s">
        <v>37</v>
      </c>
      <c r="G888" s="45"/>
      <c r="H888" s="38">
        <v>7.6999999999999999E-2</v>
      </c>
      <c r="I888" s="65" t="str">
        <f t="shared" si="39"/>
        <v>Rg. Nicht in EUR</v>
      </c>
      <c r="J888" s="64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77">
        <f t="shared" si="41"/>
        <v>0</v>
      </c>
    </row>
    <row r="889" spans="2:12" x14ac:dyDescent="0.3">
      <c r="B889" s="84"/>
      <c r="C889" s="79"/>
      <c r="D889" s="33"/>
      <c r="E889" s="37"/>
      <c r="F889" s="34" t="s">
        <v>37</v>
      </c>
      <c r="G889" s="45"/>
      <c r="H889" s="38">
        <v>7.6999999999999999E-2</v>
      </c>
      <c r="I889" s="65" t="str">
        <f t="shared" si="39"/>
        <v>Rg. Nicht in EUR</v>
      </c>
      <c r="J889" s="64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77">
        <f t="shared" si="41"/>
        <v>0</v>
      </c>
    </row>
    <row r="890" spans="2:12" x14ac:dyDescent="0.3">
      <c r="B890" s="84"/>
      <c r="C890" s="79"/>
      <c r="D890" s="33"/>
      <c r="E890" s="37"/>
      <c r="F890" s="34" t="s">
        <v>37</v>
      </c>
      <c r="G890" s="45"/>
      <c r="H890" s="38">
        <v>7.6999999999999999E-2</v>
      </c>
      <c r="I890" s="65" t="str">
        <f t="shared" si="39"/>
        <v>Rg. Nicht in EUR</v>
      </c>
      <c r="J890" s="64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77">
        <f t="shared" si="41"/>
        <v>0</v>
      </c>
    </row>
    <row r="891" spans="2:12" x14ac:dyDescent="0.3">
      <c r="B891" s="84"/>
      <c r="C891" s="79"/>
      <c r="D891" s="33"/>
      <c r="E891" s="37"/>
      <c r="F891" s="34" t="s">
        <v>37</v>
      </c>
      <c r="G891" s="45"/>
      <c r="H891" s="38">
        <v>7.6999999999999999E-2</v>
      </c>
      <c r="I891" s="65" t="str">
        <f t="shared" si="39"/>
        <v>Rg. Nicht in EUR</v>
      </c>
      <c r="J891" s="64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77">
        <f t="shared" si="41"/>
        <v>0</v>
      </c>
    </row>
    <row r="892" spans="2:12" x14ac:dyDescent="0.3">
      <c r="B892" s="84"/>
      <c r="C892" s="79"/>
      <c r="D892" s="33"/>
      <c r="E892" s="37"/>
      <c r="F892" s="34" t="s">
        <v>37</v>
      </c>
      <c r="G892" s="45"/>
      <c r="H892" s="38">
        <v>7.6999999999999999E-2</v>
      </c>
      <c r="I892" s="65" t="str">
        <f t="shared" si="39"/>
        <v>Rg. Nicht in EUR</v>
      </c>
      <c r="J892" s="64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77">
        <f t="shared" si="41"/>
        <v>0</v>
      </c>
    </row>
    <row r="893" spans="2:12" x14ac:dyDescent="0.3">
      <c r="B893" s="84"/>
      <c r="C893" s="79"/>
      <c r="D893" s="33"/>
      <c r="E893" s="37"/>
      <c r="F893" s="34" t="s">
        <v>37</v>
      </c>
      <c r="G893" s="45"/>
      <c r="H893" s="38">
        <v>7.6999999999999999E-2</v>
      </c>
      <c r="I893" s="65" t="str">
        <f t="shared" si="39"/>
        <v>Rg. Nicht in EUR</v>
      </c>
      <c r="J893" s="64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77">
        <f t="shared" si="41"/>
        <v>0</v>
      </c>
    </row>
    <row r="894" spans="2:12" x14ac:dyDescent="0.3">
      <c r="B894" s="84"/>
      <c r="C894" s="79"/>
      <c r="D894" s="33"/>
      <c r="E894" s="37"/>
      <c r="F894" s="34" t="s">
        <v>37</v>
      </c>
      <c r="G894" s="45"/>
      <c r="H894" s="38">
        <v>7.6999999999999999E-2</v>
      </c>
      <c r="I894" s="65" t="str">
        <f t="shared" si="39"/>
        <v>Rg. Nicht in EUR</v>
      </c>
      <c r="J894" s="64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77">
        <f t="shared" si="41"/>
        <v>0</v>
      </c>
    </row>
    <row r="895" spans="2:12" x14ac:dyDescent="0.3">
      <c r="B895" s="84"/>
      <c r="C895" s="79"/>
      <c r="D895" s="33"/>
      <c r="E895" s="37"/>
      <c r="F895" s="34" t="s">
        <v>37</v>
      </c>
      <c r="G895" s="45"/>
      <c r="H895" s="38">
        <v>7.6999999999999999E-2</v>
      </c>
      <c r="I895" s="65" t="str">
        <f t="shared" si="39"/>
        <v>Rg. Nicht in EUR</v>
      </c>
      <c r="J895" s="64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77">
        <f t="shared" si="41"/>
        <v>0</v>
      </c>
    </row>
    <row r="896" spans="2:12" x14ac:dyDescent="0.3">
      <c r="B896" s="84"/>
      <c r="C896" s="79"/>
      <c r="D896" s="33"/>
      <c r="E896" s="37"/>
      <c r="F896" s="34" t="s">
        <v>37</v>
      </c>
      <c r="G896" s="45"/>
      <c r="H896" s="38">
        <v>7.6999999999999999E-2</v>
      </c>
      <c r="I896" s="65" t="str">
        <f t="shared" si="39"/>
        <v>Rg. Nicht in EUR</v>
      </c>
      <c r="J896" s="64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77">
        <f t="shared" si="41"/>
        <v>0</v>
      </c>
    </row>
    <row r="897" spans="2:12" x14ac:dyDescent="0.3">
      <c r="B897" s="84"/>
      <c r="C897" s="79"/>
      <c r="D897" s="33"/>
      <c r="E897" s="37"/>
      <c r="F897" s="34" t="s">
        <v>37</v>
      </c>
      <c r="G897" s="45"/>
      <c r="H897" s="38">
        <v>7.6999999999999999E-2</v>
      </c>
      <c r="I897" s="65" t="str">
        <f t="shared" si="39"/>
        <v>Rg. Nicht in EUR</v>
      </c>
      <c r="J897" s="64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77">
        <f t="shared" si="41"/>
        <v>0</v>
      </c>
    </row>
    <row r="898" spans="2:12" x14ac:dyDescent="0.3">
      <c r="B898" s="84"/>
      <c r="C898" s="79"/>
      <c r="D898" s="33"/>
      <c r="E898" s="37"/>
      <c r="F898" s="34" t="s">
        <v>37</v>
      </c>
      <c r="G898" s="45"/>
      <c r="H898" s="38">
        <v>7.6999999999999999E-2</v>
      </c>
      <c r="I898" s="65" t="str">
        <f t="shared" si="39"/>
        <v>Rg. Nicht in EUR</v>
      </c>
      <c r="J898" s="64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77">
        <f t="shared" si="41"/>
        <v>0</v>
      </c>
    </row>
    <row r="899" spans="2:12" x14ac:dyDescent="0.3">
      <c r="B899" s="84"/>
      <c r="C899" s="79"/>
      <c r="D899" s="33"/>
      <c r="E899" s="37"/>
      <c r="F899" s="34" t="s">
        <v>37</v>
      </c>
      <c r="G899" s="45"/>
      <c r="H899" s="38">
        <v>7.6999999999999999E-2</v>
      </c>
      <c r="I899" s="65" t="str">
        <f t="shared" si="39"/>
        <v>Rg. Nicht in EUR</v>
      </c>
      <c r="J899" s="64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77">
        <f t="shared" si="41"/>
        <v>0</v>
      </c>
    </row>
    <row r="900" spans="2:12" x14ac:dyDescent="0.3">
      <c r="B900" s="84"/>
      <c r="C900" s="79"/>
      <c r="D900" s="33"/>
      <c r="E900" s="37"/>
      <c r="F900" s="34" t="s">
        <v>37</v>
      </c>
      <c r="G900" s="45"/>
      <c r="H900" s="38">
        <v>7.6999999999999999E-2</v>
      </c>
      <c r="I900" s="65" t="str">
        <f t="shared" si="39"/>
        <v>Rg. Nicht in EUR</v>
      </c>
      <c r="J900" s="64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77">
        <f t="shared" si="41"/>
        <v>0</v>
      </c>
    </row>
    <row r="901" spans="2:12" x14ac:dyDescent="0.3">
      <c r="B901" s="84"/>
      <c r="C901" s="79"/>
      <c r="D901" s="33"/>
      <c r="E901" s="37"/>
      <c r="F901" s="34" t="s">
        <v>37</v>
      </c>
      <c r="G901" s="45"/>
      <c r="H901" s="38">
        <v>7.6999999999999999E-2</v>
      </c>
      <c r="I901" s="65" t="str">
        <f t="shared" si="39"/>
        <v>Rg. Nicht in EUR</v>
      </c>
      <c r="J901" s="64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77">
        <f t="shared" si="41"/>
        <v>0</v>
      </c>
    </row>
    <row r="902" spans="2:12" x14ac:dyDescent="0.3">
      <c r="B902" s="84"/>
      <c r="C902" s="79"/>
      <c r="D902" s="33"/>
      <c r="E902" s="37"/>
      <c r="F902" s="34" t="s">
        <v>37</v>
      </c>
      <c r="G902" s="45"/>
      <c r="H902" s="38">
        <v>7.6999999999999999E-2</v>
      </c>
      <c r="I902" s="65" t="str">
        <f t="shared" si="39"/>
        <v>Rg. Nicht in EUR</v>
      </c>
      <c r="J902" s="64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77">
        <f t="shared" si="41"/>
        <v>0</v>
      </c>
    </row>
    <row r="903" spans="2:12" x14ac:dyDescent="0.3">
      <c r="B903" s="84"/>
      <c r="C903" s="79"/>
      <c r="D903" s="33"/>
      <c r="E903" s="37"/>
      <c r="F903" s="34" t="s">
        <v>37</v>
      </c>
      <c r="G903" s="45"/>
      <c r="H903" s="38">
        <v>7.6999999999999999E-2</v>
      </c>
      <c r="I903" s="65" t="str">
        <f t="shared" si="39"/>
        <v>Rg. Nicht in EUR</v>
      </c>
      <c r="J903" s="64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77">
        <f t="shared" si="41"/>
        <v>0</v>
      </c>
    </row>
    <row r="904" spans="2:12" x14ac:dyDescent="0.3">
      <c r="B904" s="84"/>
      <c r="C904" s="79"/>
      <c r="D904" s="33"/>
      <c r="E904" s="37"/>
      <c r="F904" s="34" t="s">
        <v>37</v>
      </c>
      <c r="G904" s="45"/>
      <c r="H904" s="38">
        <v>7.6999999999999999E-2</v>
      </c>
      <c r="I904" s="65" t="str">
        <f t="shared" si="39"/>
        <v>Rg. Nicht in EUR</v>
      </c>
      <c r="J904" s="64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77">
        <f t="shared" si="41"/>
        <v>0</v>
      </c>
    </row>
    <row r="905" spans="2:12" x14ac:dyDescent="0.3">
      <c r="B905" s="84"/>
      <c r="C905" s="79"/>
      <c r="D905" s="33"/>
      <c r="E905" s="37"/>
      <c r="F905" s="34" t="s">
        <v>37</v>
      </c>
      <c r="G905" s="45"/>
      <c r="H905" s="38">
        <v>7.6999999999999999E-2</v>
      </c>
      <c r="I905" s="65" t="str">
        <f t="shared" si="39"/>
        <v>Rg. Nicht in EUR</v>
      </c>
      <c r="J905" s="64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77">
        <f t="shared" si="41"/>
        <v>0</v>
      </c>
    </row>
    <row r="906" spans="2:12" x14ac:dyDescent="0.3">
      <c r="B906" s="84"/>
      <c r="C906" s="79"/>
      <c r="D906" s="33"/>
      <c r="E906" s="37"/>
      <c r="F906" s="34" t="s">
        <v>37</v>
      </c>
      <c r="G906" s="45"/>
      <c r="H906" s="38">
        <v>7.6999999999999999E-2</v>
      </c>
      <c r="I906" s="65" t="str">
        <f t="shared" ref="I906:I969" si="42">IF(F906="EUR",G906*H906,"Rg. Nicht in EUR")</f>
        <v>Rg. Nicht in EUR</v>
      </c>
      <c r="J906" s="64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77">
        <f t="shared" ref="L906:L969" si="44">IF(H906=100%,K906,J906+K906)</f>
        <v>0</v>
      </c>
    </row>
    <row r="907" spans="2:12" x14ac:dyDescent="0.3">
      <c r="B907" s="84"/>
      <c r="C907" s="79"/>
      <c r="D907" s="33"/>
      <c r="E907" s="37"/>
      <c r="F907" s="34" t="s">
        <v>37</v>
      </c>
      <c r="G907" s="45"/>
      <c r="H907" s="38">
        <v>7.6999999999999999E-2</v>
      </c>
      <c r="I907" s="65" t="str">
        <f t="shared" si="42"/>
        <v>Rg. Nicht in EUR</v>
      </c>
      <c r="J907" s="64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77">
        <f t="shared" si="44"/>
        <v>0</v>
      </c>
    </row>
    <row r="908" spans="2:12" x14ac:dyDescent="0.3">
      <c r="B908" s="84"/>
      <c r="C908" s="79"/>
      <c r="D908" s="33"/>
      <c r="E908" s="37"/>
      <c r="F908" s="34" t="s">
        <v>37</v>
      </c>
      <c r="G908" s="45"/>
      <c r="H908" s="38">
        <v>7.6999999999999999E-2</v>
      </c>
      <c r="I908" s="65" t="str">
        <f t="shared" si="42"/>
        <v>Rg. Nicht in EUR</v>
      </c>
      <c r="J908" s="64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77">
        <f t="shared" si="44"/>
        <v>0</v>
      </c>
    </row>
    <row r="909" spans="2:12" x14ac:dyDescent="0.3">
      <c r="B909" s="84"/>
      <c r="C909" s="79"/>
      <c r="D909" s="33"/>
      <c r="E909" s="37"/>
      <c r="F909" s="34" t="s">
        <v>37</v>
      </c>
      <c r="G909" s="45"/>
      <c r="H909" s="38">
        <v>7.6999999999999999E-2</v>
      </c>
      <c r="I909" s="65" t="str">
        <f t="shared" si="42"/>
        <v>Rg. Nicht in EUR</v>
      </c>
      <c r="J909" s="64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77">
        <f t="shared" si="44"/>
        <v>0</v>
      </c>
    </row>
    <row r="910" spans="2:12" x14ac:dyDescent="0.3">
      <c r="B910" s="84"/>
      <c r="C910" s="79"/>
      <c r="D910" s="33"/>
      <c r="E910" s="37"/>
      <c r="F910" s="34" t="s">
        <v>37</v>
      </c>
      <c r="G910" s="45"/>
      <c r="H910" s="38">
        <v>7.6999999999999999E-2</v>
      </c>
      <c r="I910" s="65" t="str">
        <f t="shared" si="42"/>
        <v>Rg. Nicht in EUR</v>
      </c>
      <c r="J910" s="64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77">
        <f t="shared" si="44"/>
        <v>0</v>
      </c>
    </row>
    <row r="911" spans="2:12" x14ac:dyDescent="0.3">
      <c r="B911" s="84"/>
      <c r="C911" s="79"/>
      <c r="D911" s="33"/>
      <c r="E911" s="37"/>
      <c r="F911" s="34" t="s">
        <v>37</v>
      </c>
      <c r="G911" s="45"/>
      <c r="H911" s="38">
        <v>7.6999999999999999E-2</v>
      </c>
      <c r="I911" s="65" t="str">
        <f t="shared" si="42"/>
        <v>Rg. Nicht in EUR</v>
      </c>
      <c r="J911" s="64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77">
        <f t="shared" si="44"/>
        <v>0</v>
      </c>
    </row>
    <row r="912" spans="2:12" x14ac:dyDescent="0.3">
      <c r="B912" s="84"/>
      <c r="C912" s="79"/>
      <c r="D912" s="33"/>
      <c r="E912" s="37"/>
      <c r="F912" s="34" t="s">
        <v>37</v>
      </c>
      <c r="G912" s="45"/>
      <c r="H912" s="38">
        <v>7.6999999999999999E-2</v>
      </c>
      <c r="I912" s="65" t="str">
        <f t="shared" si="42"/>
        <v>Rg. Nicht in EUR</v>
      </c>
      <c r="J912" s="64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77">
        <f t="shared" si="44"/>
        <v>0</v>
      </c>
    </row>
    <row r="913" spans="2:12" x14ac:dyDescent="0.3">
      <c r="B913" s="84"/>
      <c r="C913" s="79"/>
      <c r="D913" s="33"/>
      <c r="E913" s="37"/>
      <c r="F913" s="34" t="s">
        <v>37</v>
      </c>
      <c r="G913" s="45"/>
      <c r="H913" s="38">
        <v>7.6999999999999999E-2</v>
      </c>
      <c r="I913" s="65" t="str">
        <f t="shared" si="42"/>
        <v>Rg. Nicht in EUR</v>
      </c>
      <c r="J913" s="64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77">
        <f t="shared" si="44"/>
        <v>0</v>
      </c>
    </row>
    <row r="914" spans="2:12" x14ac:dyDescent="0.3">
      <c r="B914" s="84"/>
      <c r="C914" s="79"/>
      <c r="D914" s="33"/>
      <c r="E914" s="37"/>
      <c r="F914" s="34" t="s">
        <v>37</v>
      </c>
      <c r="G914" s="45"/>
      <c r="H914" s="38">
        <v>7.6999999999999999E-2</v>
      </c>
      <c r="I914" s="65" t="str">
        <f t="shared" si="42"/>
        <v>Rg. Nicht in EUR</v>
      </c>
      <c r="J914" s="64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77">
        <f t="shared" si="44"/>
        <v>0</v>
      </c>
    </row>
    <row r="915" spans="2:12" x14ac:dyDescent="0.3">
      <c r="B915" s="84"/>
      <c r="C915" s="79"/>
      <c r="D915" s="33"/>
      <c r="E915" s="37"/>
      <c r="F915" s="34" t="s">
        <v>37</v>
      </c>
      <c r="G915" s="45"/>
      <c r="H915" s="38">
        <v>7.6999999999999999E-2</v>
      </c>
      <c r="I915" s="65" t="str">
        <f t="shared" si="42"/>
        <v>Rg. Nicht in EUR</v>
      </c>
      <c r="J915" s="64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77">
        <f t="shared" si="44"/>
        <v>0</v>
      </c>
    </row>
    <row r="916" spans="2:12" x14ac:dyDescent="0.3">
      <c r="B916" s="84"/>
      <c r="C916" s="79"/>
      <c r="D916" s="33"/>
      <c r="E916" s="37"/>
      <c r="F916" s="34" t="s">
        <v>37</v>
      </c>
      <c r="G916" s="45"/>
      <c r="H916" s="38">
        <v>7.6999999999999999E-2</v>
      </c>
      <c r="I916" s="65" t="str">
        <f t="shared" si="42"/>
        <v>Rg. Nicht in EUR</v>
      </c>
      <c r="J916" s="64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77">
        <f t="shared" si="44"/>
        <v>0</v>
      </c>
    </row>
    <row r="917" spans="2:12" x14ac:dyDescent="0.3">
      <c r="B917" s="84"/>
      <c r="C917" s="79"/>
      <c r="D917" s="33"/>
      <c r="E917" s="37"/>
      <c r="F917" s="34" t="s">
        <v>37</v>
      </c>
      <c r="G917" s="45"/>
      <c r="H917" s="38">
        <v>7.6999999999999999E-2</v>
      </c>
      <c r="I917" s="65" t="str">
        <f t="shared" si="42"/>
        <v>Rg. Nicht in EUR</v>
      </c>
      <c r="J917" s="64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77">
        <f t="shared" si="44"/>
        <v>0</v>
      </c>
    </row>
    <row r="918" spans="2:12" x14ac:dyDescent="0.3">
      <c r="B918" s="84"/>
      <c r="C918" s="79"/>
      <c r="D918" s="33"/>
      <c r="E918" s="37"/>
      <c r="F918" s="34" t="s">
        <v>37</v>
      </c>
      <c r="G918" s="45"/>
      <c r="H918" s="38">
        <v>7.6999999999999999E-2</v>
      </c>
      <c r="I918" s="65" t="str">
        <f t="shared" si="42"/>
        <v>Rg. Nicht in EUR</v>
      </c>
      <c r="J918" s="64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77">
        <f t="shared" si="44"/>
        <v>0</v>
      </c>
    </row>
    <row r="919" spans="2:12" x14ac:dyDescent="0.3">
      <c r="B919" s="84"/>
      <c r="C919" s="79"/>
      <c r="D919" s="33"/>
      <c r="E919" s="37"/>
      <c r="F919" s="34" t="s">
        <v>37</v>
      </c>
      <c r="G919" s="45"/>
      <c r="H919" s="38">
        <v>7.6999999999999999E-2</v>
      </c>
      <c r="I919" s="65" t="str">
        <f t="shared" si="42"/>
        <v>Rg. Nicht in EUR</v>
      </c>
      <c r="J919" s="64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77">
        <f t="shared" si="44"/>
        <v>0</v>
      </c>
    </row>
    <row r="920" spans="2:12" x14ac:dyDescent="0.3">
      <c r="B920" s="84"/>
      <c r="C920" s="79"/>
      <c r="D920" s="33"/>
      <c r="E920" s="37"/>
      <c r="F920" s="34" t="s">
        <v>37</v>
      </c>
      <c r="G920" s="45"/>
      <c r="H920" s="38">
        <v>7.6999999999999999E-2</v>
      </c>
      <c r="I920" s="65" t="str">
        <f t="shared" si="42"/>
        <v>Rg. Nicht in EUR</v>
      </c>
      <c r="J920" s="64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77">
        <f t="shared" si="44"/>
        <v>0</v>
      </c>
    </row>
    <row r="921" spans="2:12" x14ac:dyDescent="0.3">
      <c r="B921" s="84"/>
      <c r="C921" s="79"/>
      <c r="D921" s="33"/>
      <c r="E921" s="37"/>
      <c r="F921" s="34" t="s">
        <v>37</v>
      </c>
      <c r="G921" s="45"/>
      <c r="H921" s="38">
        <v>7.6999999999999999E-2</v>
      </c>
      <c r="I921" s="65" t="str">
        <f t="shared" si="42"/>
        <v>Rg. Nicht in EUR</v>
      </c>
      <c r="J921" s="64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77">
        <f t="shared" si="44"/>
        <v>0</v>
      </c>
    </row>
    <row r="922" spans="2:12" x14ac:dyDescent="0.3">
      <c r="B922" s="84"/>
      <c r="C922" s="79"/>
      <c r="D922" s="33"/>
      <c r="E922" s="37"/>
      <c r="F922" s="34" t="s">
        <v>37</v>
      </c>
      <c r="G922" s="45"/>
      <c r="H922" s="38">
        <v>7.6999999999999999E-2</v>
      </c>
      <c r="I922" s="65" t="str">
        <f t="shared" si="42"/>
        <v>Rg. Nicht in EUR</v>
      </c>
      <c r="J922" s="64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77">
        <f t="shared" si="44"/>
        <v>0</v>
      </c>
    </row>
    <row r="923" spans="2:12" x14ac:dyDescent="0.3">
      <c r="B923" s="84"/>
      <c r="C923" s="79"/>
      <c r="D923" s="33"/>
      <c r="E923" s="37"/>
      <c r="F923" s="34" t="s">
        <v>37</v>
      </c>
      <c r="G923" s="45"/>
      <c r="H923" s="38">
        <v>7.6999999999999999E-2</v>
      </c>
      <c r="I923" s="65" t="str">
        <f t="shared" si="42"/>
        <v>Rg. Nicht in EUR</v>
      </c>
      <c r="J923" s="64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77">
        <f t="shared" si="44"/>
        <v>0</v>
      </c>
    </row>
    <row r="924" spans="2:12" x14ac:dyDescent="0.3">
      <c r="B924" s="84"/>
      <c r="C924" s="79"/>
      <c r="D924" s="33"/>
      <c r="E924" s="37"/>
      <c r="F924" s="34" t="s">
        <v>37</v>
      </c>
      <c r="G924" s="45"/>
      <c r="H924" s="38">
        <v>7.6999999999999999E-2</v>
      </c>
      <c r="I924" s="65" t="str">
        <f t="shared" si="42"/>
        <v>Rg. Nicht in EUR</v>
      </c>
      <c r="J924" s="64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77">
        <f t="shared" si="44"/>
        <v>0</v>
      </c>
    </row>
    <row r="925" spans="2:12" x14ac:dyDescent="0.3">
      <c r="B925" s="84"/>
      <c r="C925" s="79"/>
      <c r="D925" s="33"/>
      <c r="E925" s="37"/>
      <c r="F925" s="34" t="s">
        <v>37</v>
      </c>
      <c r="G925" s="45"/>
      <c r="H925" s="38">
        <v>7.6999999999999999E-2</v>
      </c>
      <c r="I925" s="65" t="str">
        <f t="shared" si="42"/>
        <v>Rg. Nicht in EUR</v>
      </c>
      <c r="J925" s="64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77">
        <f t="shared" si="44"/>
        <v>0</v>
      </c>
    </row>
    <row r="926" spans="2:12" x14ac:dyDescent="0.3">
      <c r="B926" s="84"/>
      <c r="C926" s="79"/>
      <c r="D926" s="33"/>
      <c r="E926" s="37"/>
      <c r="F926" s="34" t="s">
        <v>37</v>
      </c>
      <c r="G926" s="45"/>
      <c r="H926" s="38">
        <v>7.6999999999999999E-2</v>
      </c>
      <c r="I926" s="65" t="str">
        <f t="shared" si="42"/>
        <v>Rg. Nicht in EUR</v>
      </c>
      <c r="J926" s="64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77">
        <f t="shared" si="44"/>
        <v>0</v>
      </c>
    </row>
    <row r="927" spans="2:12" x14ac:dyDescent="0.3">
      <c r="B927" s="84"/>
      <c r="C927" s="79"/>
      <c r="D927" s="33"/>
      <c r="E927" s="37"/>
      <c r="F927" s="34" t="s">
        <v>37</v>
      </c>
      <c r="G927" s="45"/>
      <c r="H927" s="38">
        <v>7.6999999999999999E-2</v>
      </c>
      <c r="I927" s="65" t="str">
        <f t="shared" si="42"/>
        <v>Rg. Nicht in EUR</v>
      </c>
      <c r="J927" s="64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77">
        <f t="shared" si="44"/>
        <v>0</v>
      </c>
    </row>
    <row r="928" spans="2:12" x14ac:dyDescent="0.3">
      <c r="B928" s="84"/>
      <c r="C928" s="79"/>
      <c r="D928" s="33"/>
      <c r="E928" s="37"/>
      <c r="F928" s="34" t="s">
        <v>37</v>
      </c>
      <c r="G928" s="45"/>
      <c r="H928" s="38">
        <v>7.6999999999999999E-2</v>
      </c>
      <c r="I928" s="65" t="str">
        <f t="shared" si="42"/>
        <v>Rg. Nicht in EUR</v>
      </c>
      <c r="J928" s="64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77">
        <f t="shared" si="44"/>
        <v>0</v>
      </c>
    </row>
    <row r="929" spans="2:12" x14ac:dyDescent="0.3">
      <c r="B929" s="84"/>
      <c r="C929" s="79"/>
      <c r="D929" s="33"/>
      <c r="E929" s="37"/>
      <c r="F929" s="34" t="s">
        <v>37</v>
      </c>
      <c r="G929" s="45"/>
      <c r="H929" s="38">
        <v>7.6999999999999999E-2</v>
      </c>
      <c r="I929" s="65" t="str">
        <f t="shared" si="42"/>
        <v>Rg. Nicht in EUR</v>
      </c>
      <c r="J929" s="64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77">
        <f t="shared" si="44"/>
        <v>0</v>
      </c>
    </row>
    <row r="930" spans="2:12" x14ac:dyDescent="0.3">
      <c r="B930" s="84"/>
      <c r="C930" s="79"/>
      <c r="D930" s="33"/>
      <c r="E930" s="37"/>
      <c r="F930" s="34" t="s">
        <v>37</v>
      </c>
      <c r="G930" s="45"/>
      <c r="H930" s="38">
        <v>7.6999999999999999E-2</v>
      </c>
      <c r="I930" s="65" t="str">
        <f t="shared" si="42"/>
        <v>Rg. Nicht in EUR</v>
      </c>
      <c r="J930" s="64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77">
        <f t="shared" si="44"/>
        <v>0</v>
      </c>
    </row>
    <row r="931" spans="2:12" x14ac:dyDescent="0.3">
      <c r="B931" s="84"/>
      <c r="C931" s="79"/>
      <c r="D931" s="33"/>
      <c r="E931" s="37"/>
      <c r="F931" s="34" t="s">
        <v>37</v>
      </c>
      <c r="G931" s="45"/>
      <c r="H931" s="38">
        <v>7.6999999999999999E-2</v>
      </c>
      <c r="I931" s="65" t="str">
        <f t="shared" si="42"/>
        <v>Rg. Nicht in EUR</v>
      </c>
      <c r="J931" s="64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77">
        <f t="shared" si="44"/>
        <v>0</v>
      </c>
    </row>
    <row r="932" spans="2:12" x14ac:dyDescent="0.3">
      <c r="B932" s="84"/>
      <c r="C932" s="79"/>
      <c r="D932" s="33"/>
      <c r="E932" s="37"/>
      <c r="F932" s="34" t="s">
        <v>37</v>
      </c>
      <c r="G932" s="45"/>
      <c r="H932" s="38">
        <v>7.6999999999999999E-2</v>
      </c>
      <c r="I932" s="65" t="str">
        <f t="shared" si="42"/>
        <v>Rg. Nicht in EUR</v>
      </c>
      <c r="J932" s="64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77">
        <f t="shared" si="44"/>
        <v>0</v>
      </c>
    </row>
    <row r="933" spans="2:12" x14ac:dyDescent="0.3">
      <c r="B933" s="84"/>
      <c r="C933" s="79"/>
      <c r="D933" s="33"/>
      <c r="E933" s="37"/>
      <c r="F933" s="34" t="s">
        <v>37</v>
      </c>
      <c r="G933" s="45"/>
      <c r="H933" s="38">
        <v>7.6999999999999999E-2</v>
      </c>
      <c r="I933" s="65" t="str">
        <f t="shared" si="42"/>
        <v>Rg. Nicht in EUR</v>
      </c>
      <c r="J933" s="64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77">
        <f t="shared" si="44"/>
        <v>0</v>
      </c>
    </row>
    <row r="934" spans="2:12" x14ac:dyDescent="0.3">
      <c r="B934" s="84"/>
      <c r="C934" s="79"/>
      <c r="D934" s="33"/>
      <c r="E934" s="37"/>
      <c r="F934" s="34" t="s">
        <v>37</v>
      </c>
      <c r="G934" s="45"/>
      <c r="H934" s="38">
        <v>7.6999999999999999E-2</v>
      </c>
      <c r="I934" s="65" t="str">
        <f t="shared" si="42"/>
        <v>Rg. Nicht in EUR</v>
      </c>
      <c r="J934" s="64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77">
        <f t="shared" si="44"/>
        <v>0</v>
      </c>
    </row>
    <row r="935" spans="2:12" x14ac:dyDescent="0.3">
      <c r="B935" s="84"/>
      <c r="C935" s="79"/>
      <c r="D935" s="33"/>
      <c r="E935" s="37"/>
      <c r="F935" s="34" t="s">
        <v>37</v>
      </c>
      <c r="G935" s="45"/>
      <c r="H935" s="38">
        <v>7.6999999999999999E-2</v>
      </c>
      <c r="I935" s="65" t="str">
        <f t="shared" si="42"/>
        <v>Rg. Nicht in EUR</v>
      </c>
      <c r="J935" s="64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77">
        <f t="shared" si="44"/>
        <v>0</v>
      </c>
    </row>
    <row r="936" spans="2:12" x14ac:dyDescent="0.3">
      <c r="B936" s="84"/>
      <c r="C936" s="79"/>
      <c r="D936" s="33"/>
      <c r="E936" s="37"/>
      <c r="F936" s="34" t="s">
        <v>37</v>
      </c>
      <c r="G936" s="45"/>
      <c r="H936" s="38">
        <v>7.6999999999999999E-2</v>
      </c>
      <c r="I936" s="65" t="str">
        <f t="shared" si="42"/>
        <v>Rg. Nicht in EUR</v>
      </c>
      <c r="J936" s="64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77">
        <f t="shared" si="44"/>
        <v>0</v>
      </c>
    </row>
    <row r="937" spans="2:12" x14ac:dyDescent="0.3">
      <c r="B937" s="84"/>
      <c r="C937" s="79"/>
      <c r="D937" s="33"/>
      <c r="E937" s="37"/>
      <c r="F937" s="34" t="s">
        <v>37</v>
      </c>
      <c r="G937" s="45"/>
      <c r="H937" s="38">
        <v>7.6999999999999999E-2</v>
      </c>
      <c r="I937" s="65" t="str">
        <f t="shared" si="42"/>
        <v>Rg. Nicht in EUR</v>
      </c>
      <c r="J937" s="64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77">
        <f t="shared" si="44"/>
        <v>0</v>
      </c>
    </row>
    <row r="938" spans="2:12" x14ac:dyDescent="0.3">
      <c r="B938" s="84"/>
      <c r="C938" s="79"/>
      <c r="D938" s="33"/>
      <c r="E938" s="37"/>
      <c r="F938" s="34" t="s">
        <v>37</v>
      </c>
      <c r="G938" s="45"/>
      <c r="H938" s="38">
        <v>7.6999999999999999E-2</v>
      </c>
      <c r="I938" s="65" t="str">
        <f t="shared" si="42"/>
        <v>Rg. Nicht in EUR</v>
      </c>
      <c r="J938" s="64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77">
        <f t="shared" si="44"/>
        <v>0</v>
      </c>
    </row>
    <row r="939" spans="2:12" x14ac:dyDescent="0.3">
      <c r="B939" s="84"/>
      <c r="C939" s="79"/>
      <c r="D939" s="33"/>
      <c r="E939" s="37"/>
      <c r="F939" s="34" t="s">
        <v>37</v>
      </c>
      <c r="G939" s="45"/>
      <c r="H939" s="38">
        <v>7.6999999999999999E-2</v>
      </c>
      <c r="I939" s="65" t="str">
        <f t="shared" si="42"/>
        <v>Rg. Nicht in EUR</v>
      </c>
      <c r="J939" s="64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77">
        <f t="shared" si="44"/>
        <v>0</v>
      </c>
    </row>
    <row r="940" spans="2:12" x14ac:dyDescent="0.3">
      <c r="B940" s="84"/>
      <c r="C940" s="79"/>
      <c r="D940" s="33"/>
      <c r="E940" s="37"/>
      <c r="F940" s="34" t="s">
        <v>37</v>
      </c>
      <c r="G940" s="45"/>
      <c r="H940" s="38">
        <v>7.6999999999999999E-2</v>
      </c>
      <c r="I940" s="65" t="str">
        <f t="shared" si="42"/>
        <v>Rg. Nicht in EUR</v>
      </c>
      <c r="J940" s="64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77">
        <f t="shared" si="44"/>
        <v>0</v>
      </c>
    </row>
    <row r="941" spans="2:12" x14ac:dyDescent="0.3">
      <c r="B941" s="84"/>
      <c r="C941" s="79"/>
      <c r="D941" s="33"/>
      <c r="E941" s="37"/>
      <c r="F941" s="34" t="s">
        <v>37</v>
      </c>
      <c r="G941" s="45"/>
      <c r="H941" s="38">
        <v>7.6999999999999999E-2</v>
      </c>
      <c r="I941" s="65" t="str">
        <f t="shared" si="42"/>
        <v>Rg. Nicht in EUR</v>
      </c>
      <c r="J941" s="64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77">
        <f t="shared" si="44"/>
        <v>0</v>
      </c>
    </row>
    <row r="942" spans="2:12" x14ac:dyDescent="0.3">
      <c r="B942" s="84"/>
      <c r="C942" s="79"/>
      <c r="D942" s="33"/>
      <c r="E942" s="37"/>
      <c r="F942" s="34" t="s">
        <v>37</v>
      </c>
      <c r="G942" s="45"/>
      <c r="H942" s="38">
        <v>7.6999999999999999E-2</v>
      </c>
      <c r="I942" s="65" t="str">
        <f t="shared" si="42"/>
        <v>Rg. Nicht in EUR</v>
      </c>
      <c r="J942" s="64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77">
        <f t="shared" si="44"/>
        <v>0</v>
      </c>
    </row>
    <row r="943" spans="2:12" x14ac:dyDescent="0.3">
      <c r="B943" s="84"/>
      <c r="C943" s="79"/>
      <c r="D943" s="33"/>
      <c r="E943" s="37"/>
      <c r="F943" s="34" t="s">
        <v>37</v>
      </c>
      <c r="G943" s="45"/>
      <c r="H943" s="38">
        <v>7.6999999999999999E-2</v>
      </c>
      <c r="I943" s="65" t="str">
        <f t="shared" si="42"/>
        <v>Rg. Nicht in EUR</v>
      </c>
      <c r="J943" s="64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77">
        <f t="shared" si="44"/>
        <v>0</v>
      </c>
    </row>
    <row r="944" spans="2:12" x14ac:dyDescent="0.3">
      <c r="B944" s="84"/>
      <c r="C944" s="79"/>
      <c r="D944" s="33"/>
      <c r="E944" s="37"/>
      <c r="F944" s="34" t="s">
        <v>37</v>
      </c>
      <c r="G944" s="45"/>
      <c r="H944" s="38">
        <v>7.6999999999999999E-2</v>
      </c>
      <c r="I944" s="65" t="str">
        <f t="shared" si="42"/>
        <v>Rg. Nicht in EUR</v>
      </c>
      <c r="J944" s="64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77">
        <f t="shared" si="44"/>
        <v>0</v>
      </c>
    </row>
    <row r="945" spans="2:12" x14ac:dyDescent="0.3">
      <c r="B945" s="84"/>
      <c r="C945" s="79"/>
      <c r="D945" s="33"/>
      <c r="E945" s="37"/>
      <c r="F945" s="34" t="s">
        <v>37</v>
      </c>
      <c r="G945" s="45"/>
      <c r="H945" s="38">
        <v>7.6999999999999999E-2</v>
      </c>
      <c r="I945" s="65" t="str">
        <f t="shared" si="42"/>
        <v>Rg. Nicht in EUR</v>
      </c>
      <c r="J945" s="64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77">
        <f t="shared" si="44"/>
        <v>0</v>
      </c>
    </row>
    <row r="946" spans="2:12" x14ac:dyDescent="0.3">
      <c r="B946" s="84"/>
      <c r="C946" s="79"/>
      <c r="D946" s="33"/>
      <c r="E946" s="37"/>
      <c r="F946" s="34" t="s">
        <v>37</v>
      </c>
      <c r="G946" s="45"/>
      <c r="H946" s="38">
        <v>7.6999999999999999E-2</v>
      </c>
      <c r="I946" s="65" t="str">
        <f t="shared" si="42"/>
        <v>Rg. Nicht in EUR</v>
      </c>
      <c r="J946" s="64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77">
        <f t="shared" si="44"/>
        <v>0</v>
      </c>
    </row>
    <row r="947" spans="2:12" x14ac:dyDescent="0.3">
      <c r="B947" s="84"/>
      <c r="C947" s="79"/>
      <c r="D947" s="33"/>
      <c r="E947" s="37"/>
      <c r="F947" s="34" t="s">
        <v>37</v>
      </c>
      <c r="G947" s="45"/>
      <c r="H947" s="38">
        <v>7.6999999999999999E-2</v>
      </c>
      <c r="I947" s="65" t="str">
        <f t="shared" si="42"/>
        <v>Rg. Nicht in EUR</v>
      </c>
      <c r="J947" s="64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77">
        <f t="shared" si="44"/>
        <v>0</v>
      </c>
    </row>
    <row r="948" spans="2:12" x14ac:dyDescent="0.3">
      <c r="B948" s="84"/>
      <c r="C948" s="79"/>
      <c r="D948" s="33"/>
      <c r="E948" s="37"/>
      <c r="F948" s="34" t="s">
        <v>37</v>
      </c>
      <c r="G948" s="45"/>
      <c r="H948" s="38">
        <v>7.6999999999999999E-2</v>
      </c>
      <c r="I948" s="65" t="str">
        <f t="shared" si="42"/>
        <v>Rg. Nicht in EUR</v>
      </c>
      <c r="J948" s="64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77">
        <f t="shared" si="44"/>
        <v>0</v>
      </c>
    </row>
    <row r="949" spans="2:12" x14ac:dyDescent="0.3">
      <c r="B949" s="84"/>
      <c r="C949" s="79"/>
      <c r="D949" s="33"/>
      <c r="E949" s="37"/>
      <c r="F949" s="34" t="s">
        <v>37</v>
      </c>
      <c r="G949" s="45"/>
      <c r="H949" s="38">
        <v>7.6999999999999999E-2</v>
      </c>
      <c r="I949" s="65" t="str">
        <f t="shared" si="42"/>
        <v>Rg. Nicht in EUR</v>
      </c>
      <c r="J949" s="64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77">
        <f t="shared" si="44"/>
        <v>0</v>
      </c>
    </row>
    <row r="950" spans="2:12" x14ac:dyDescent="0.3">
      <c r="B950" s="84"/>
      <c r="C950" s="79"/>
      <c r="D950" s="33"/>
      <c r="E950" s="37"/>
      <c r="F950" s="34" t="s">
        <v>37</v>
      </c>
      <c r="G950" s="45"/>
      <c r="H950" s="38">
        <v>7.6999999999999999E-2</v>
      </c>
      <c r="I950" s="65" t="str">
        <f t="shared" si="42"/>
        <v>Rg. Nicht in EUR</v>
      </c>
      <c r="J950" s="64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77">
        <f t="shared" si="44"/>
        <v>0</v>
      </c>
    </row>
    <row r="951" spans="2:12" x14ac:dyDescent="0.3">
      <c r="B951" s="84"/>
      <c r="C951" s="79"/>
      <c r="D951" s="33"/>
      <c r="E951" s="37"/>
      <c r="F951" s="34" t="s">
        <v>37</v>
      </c>
      <c r="G951" s="45"/>
      <c r="H951" s="38">
        <v>7.6999999999999999E-2</v>
      </c>
      <c r="I951" s="65" t="str">
        <f t="shared" si="42"/>
        <v>Rg. Nicht in EUR</v>
      </c>
      <c r="J951" s="64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77">
        <f t="shared" si="44"/>
        <v>0</v>
      </c>
    </row>
    <row r="952" spans="2:12" x14ac:dyDescent="0.3">
      <c r="B952" s="84"/>
      <c r="C952" s="79"/>
      <c r="D952" s="33"/>
      <c r="E952" s="37"/>
      <c r="F952" s="34" t="s">
        <v>37</v>
      </c>
      <c r="G952" s="45"/>
      <c r="H952" s="38">
        <v>7.6999999999999999E-2</v>
      </c>
      <c r="I952" s="65" t="str">
        <f t="shared" si="42"/>
        <v>Rg. Nicht in EUR</v>
      </c>
      <c r="J952" s="64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77">
        <f t="shared" si="44"/>
        <v>0</v>
      </c>
    </row>
    <row r="953" spans="2:12" x14ac:dyDescent="0.3">
      <c r="B953" s="84"/>
      <c r="C953" s="79"/>
      <c r="D953" s="33"/>
      <c r="E953" s="37"/>
      <c r="F953" s="34" t="s">
        <v>37</v>
      </c>
      <c r="G953" s="45"/>
      <c r="H953" s="38">
        <v>7.6999999999999999E-2</v>
      </c>
      <c r="I953" s="65" t="str">
        <f t="shared" si="42"/>
        <v>Rg. Nicht in EUR</v>
      </c>
      <c r="J953" s="64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77">
        <f t="shared" si="44"/>
        <v>0</v>
      </c>
    </row>
    <row r="954" spans="2:12" x14ac:dyDescent="0.3">
      <c r="B954" s="84"/>
      <c r="C954" s="79"/>
      <c r="D954" s="33"/>
      <c r="E954" s="37"/>
      <c r="F954" s="34" t="s">
        <v>37</v>
      </c>
      <c r="G954" s="45"/>
      <c r="H954" s="38">
        <v>7.6999999999999999E-2</v>
      </c>
      <c r="I954" s="65" t="str">
        <f t="shared" si="42"/>
        <v>Rg. Nicht in EUR</v>
      </c>
      <c r="J954" s="64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77">
        <f t="shared" si="44"/>
        <v>0</v>
      </c>
    </row>
    <row r="955" spans="2:12" x14ac:dyDescent="0.3">
      <c r="B955" s="84"/>
      <c r="C955" s="79"/>
      <c r="D955" s="33"/>
      <c r="E955" s="37"/>
      <c r="F955" s="34" t="s">
        <v>37</v>
      </c>
      <c r="G955" s="45"/>
      <c r="H955" s="38">
        <v>7.6999999999999999E-2</v>
      </c>
      <c r="I955" s="65" t="str">
        <f t="shared" si="42"/>
        <v>Rg. Nicht in EUR</v>
      </c>
      <c r="J955" s="64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77">
        <f t="shared" si="44"/>
        <v>0</v>
      </c>
    </row>
    <row r="956" spans="2:12" x14ac:dyDescent="0.3">
      <c r="B956" s="84"/>
      <c r="C956" s="79"/>
      <c r="D956" s="33"/>
      <c r="E956" s="37"/>
      <c r="F956" s="34" t="s">
        <v>37</v>
      </c>
      <c r="G956" s="45"/>
      <c r="H956" s="38">
        <v>7.6999999999999999E-2</v>
      </c>
      <c r="I956" s="65" t="str">
        <f t="shared" si="42"/>
        <v>Rg. Nicht in EUR</v>
      </c>
      <c r="J956" s="64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77">
        <f t="shared" si="44"/>
        <v>0</v>
      </c>
    </row>
    <row r="957" spans="2:12" x14ac:dyDescent="0.3">
      <c r="B957" s="84"/>
      <c r="C957" s="79"/>
      <c r="D957" s="33"/>
      <c r="E957" s="37"/>
      <c r="F957" s="34" t="s">
        <v>37</v>
      </c>
      <c r="G957" s="45"/>
      <c r="H957" s="38">
        <v>7.6999999999999999E-2</v>
      </c>
      <c r="I957" s="65" t="str">
        <f t="shared" si="42"/>
        <v>Rg. Nicht in EUR</v>
      </c>
      <c r="J957" s="64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77">
        <f t="shared" si="44"/>
        <v>0</v>
      </c>
    </row>
    <row r="958" spans="2:12" x14ac:dyDescent="0.3">
      <c r="B958" s="84"/>
      <c r="C958" s="79"/>
      <c r="D958" s="33"/>
      <c r="E958" s="37"/>
      <c r="F958" s="34" t="s">
        <v>37</v>
      </c>
      <c r="G958" s="45"/>
      <c r="H958" s="38">
        <v>7.6999999999999999E-2</v>
      </c>
      <c r="I958" s="65" t="str">
        <f t="shared" si="42"/>
        <v>Rg. Nicht in EUR</v>
      </c>
      <c r="J958" s="64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77">
        <f t="shared" si="44"/>
        <v>0</v>
      </c>
    </row>
    <row r="959" spans="2:12" x14ac:dyDescent="0.3">
      <c r="B959" s="84"/>
      <c r="C959" s="79"/>
      <c r="D959" s="33"/>
      <c r="E959" s="37"/>
      <c r="F959" s="34" t="s">
        <v>37</v>
      </c>
      <c r="G959" s="45"/>
      <c r="H959" s="38">
        <v>7.6999999999999999E-2</v>
      </c>
      <c r="I959" s="65" t="str">
        <f t="shared" si="42"/>
        <v>Rg. Nicht in EUR</v>
      </c>
      <c r="J959" s="64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77">
        <f t="shared" si="44"/>
        <v>0</v>
      </c>
    </row>
    <row r="960" spans="2:12" x14ac:dyDescent="0.3">
      <c r="B960" s="84"/>
      <c r="C960" s="79"/>
      <c r="D960" s="33"/>
      <c r="E960" s="37"/>
      <c r="F960" s="34" t="s">
        <v>37</v>
      </c>
      <c r="G960" s="45"/>
      <c r="H960" s="38">
        <v>7.6999999999999999E-2</v>
      </c>
      <c r="I960" s="65" t="str">
        <f t="shared" si="42"/>
        <v>Rg. Nicht in EUR</v>
      </c>
      <c r="J960" s="64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77">
        <f t="shared" si="44"/>
        <v>0</v>
      </c>
    </row>
    <row r="961" spans="2:12" x14ac:dyDescent="0.3">
      <c r="B961" s="84"/>
      <c r="C961" s="79"/>
      <c r="D961" s="33"/>
      <c r="E961" s="37"/>
      <c r="F961" s="34" t="s">
        <v>37</v>
      </c>
      <c r="G961" s="45"/>
      <c r="H961" s="38">
        <v>7.6999999999999999E-2</v>
      </c>
      <c r="I961" s="65" t="str">
        <f t="shared" si="42"/>
        <v>Rg. Nicht in EUR</v>
      </c>
      <c r="J961" s="64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77">
        <f t="shared" si="44"/>
        <v>0</v>
      </c>
    </row>
    <row r="962" spans="2:12" x14ac:dyDescent="0.3">
      <c r="B962" s="84"/>
      <c r="C962" s="79"/>
      <c r="D962" s="33"/>
      <c r="E962" s="37"/>
      <c r="F962" s="34" t="s">
        <v>37</v>
      </c>
      <c r="G962" s="45"/>
      <c r="H962" s="38">
        <v>7.6999999999999999E-2</v>
      </c>
      <c r="I962" s="65" t="str">
        <f t="shared" si="42"/>
        <v>Rg. Nicht in EUR</v>
      </c>
      <c r="J962" s="64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77">
        <f t="shared" si="44"/>
        <v>0</v>
      </c>
    </row>
    <row r="963" spans="2:12" x14ac:dyDescent="0.3">
      <c r="B963" s="84"/>
      <c r="C963" s="79"/>
      <c r="D963" s="33"/>
      <c r="E963" s="37"/>
      <c r="F963" s="34" t="s">
        <v>37</v>
      </c>
      <c r="G963" s="45"/>
      <c r="H963" s="38">
        <v>7.6999999999999999E-2</v>
      </c>
      <c r="I963" s="65" t="str">
        <f t="shared" si="42"/>
        <v>Rg. Nicht in EUR</v>
      </c>
      <c r="J963" s="64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77">
        <f t="shared" si="44"/>
        <v>0</v>
      </c>
    </row>
    <row r="964" spans="2:12" x14ac:dyDescent="0.3">
      <c r="B964" s="84"/>
      <c r="C964" s="79"/>
      <c r="D964" s="33"/>
      <c r="E964" s="37"/>
      <c r="F964" s="34" t="s">
        <v>37</v>
      </c>
      <c r="G964" s="45"/>
      <c r="H964" s="38">
        <v>7.6999999999999999E-2</v>
      </c>
      <c r="I964" s="65" t="str">
        <f t="shared" si="42"/>
        <v>Rg. Nicht in EUR</v>
      </c>
      <c r="J964" s="64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77">
        <f t="shared" si="44"/>
        <v>0</v>
      </c>
    </row>
    <row r="965" spans="2:12" x14ac:dyDescent="0.3">
      <c r="B965" s="84"/>
      <c r="C965" s="79"/>
      <c r="D965" s="33"/>
      <c r="E965" s="37"/>
      <c r="F965" s="34" t="s">
        <v>37</v>
      </c>
      <c r="G965" s="45"/>
      <c r="H965" s="38">
        <v>7.6999999999999999E-2</v>
      </c>
      <c r="I965" s="65" t="str">
        <f t="shared" si="42"/>
        <v>Rg. Nicht in EUR</v>
      </c>
      <c r="J965" s="64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77">
        <f t="shared" si="44"/>
        <v>0</v>
      </c>
    </row>
    <row r="966" spans="2:12" x14ac:dyDescent="0.3">
      <c r="B966" s="84"/>
      <c r="C966" s="79"/>
      <c r="D966" s="33"/>
      <c r="E966" s="37"/>
      <c r="F966" s="34" t="s">
        <v>37</v>
      </c>
      <c r="G966" s="45"/>
      <c r="H966" s="38">
        <v>7.6999999999999999E-2</v>
      </c>
      <c r="I966" s="65" t="str">
        <f t="shared" si="42"/>
        <v>Rg. Nicht in EUR</v>
      </c>
      <c r="J966" s="64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77">
        <f t="shared" si="44"/>
        <v>0</v>
      </c>
    </row>
    <row r="967" spans="2:12" x14ac:dyDescent="0.3">
      <c r="B967" s="84"/>
      <c r="C967" s="79"/>
      <c r="D967" s="33"/>
      <c r="E967" s="37"/>
      <c r="F967" s="34" t="s">
        <v>37</v>
      </c>
      <c r="G967" s="45"/>
      <c r="H967" s="38">
        <v>7.6999999999999999E-2</v>
      </c>
      <c r="I967" s="65" t="str">
        <f t="shared" si="42"/>
        <v>Rg. Nicht in EUR</v>
      </c>
      <c r="J967" s="64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77">
        <f t="shared" si="44"/>
        <v>0</v>
      </c>
    </row>
    <row r="968" spans="2:12" x14ac:dyDescent="0.3">
      <c r="B968" s="84"/>
      <c r="C968" s="79"/>
      <c r="D968" s="33"/>
      <c r="E968" s="37"/>
      <c r="F968" s="34" t="s">
        <v>37</v>
      </c>
      <c r="G968" s="45"/>
      <c r="H968" s="38">
        <v>7.6999999999999999E-2</v>
      </c>
      <c r="I968" s="65" t="str">
        <f t="shared" si="42"/>
        <v>Rg. Nicht in EUR</v>
      </c>
      <c r="J968" s="64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77">
        <f t="shared" si="44"/>
        <v>0</v>
      </c>
    </row>
    <row r="969" spans="2:12" x14ac:dyDescent="0.3">
      <c r="B969" s="84"/>
      <c r="C969" s="79"/>
      <c r="D969" s="33"/>
      <c r="E969" s="37"/>
      <c r="F969" s="34" t="s">
        <v>37</v>
      </c>
      <c r="G969" s="45"/>
      <c r="H969" s="38">
        <v>7.6999999999999999E-2</v>
      </c>
      <c r="I969" s="65" t="str">
        <f t="shared" si="42"/>
        <v>Rg. Nicht in EUR</v>
      </c>
      <c r="J969" s="64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77">
        <f t="shared" si="44"/>
        <v>0</v>
      </c>
    </row>
    <row r="970" spans="2:12" x14ac:dyDescent="0.3">
      <c r="B970" s="84"/>
      <c r="C970" s="79"/>
      <c r="D970" s="33"/>
      <c r="E970" s="37"/>
      <c r="F970" s="34" t="s">
        <v>37</v>
      </c>
      <c r="G970" s="45"/>
      <c r="H970" s="38">
        <v>7.6999999999999999E-2</v>
      </c>
      <c r="I970" s="65" t="str">
        <f t="shared" ref="I970:I1000" si="45">IF(F970="EUR",G970*H970,"Rg. Nicht in EUR")</f>
        <v>Rg. Nicht in EUR</v>
      </c>
      <c r="J970" s="64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77">
        <f t="shared" ref="L970:L999" si="47">IF(H970=100%,K970,J970+K970)</f>
        <v>0</v>
      </c>
    </row>
    <row r="971" spans="2:12" x14ac:dyDescent="0.3">
      <c r="B971" s="84"/>
      <c r="C971" s="79"/>
      <c r="D971" s="33"/>
      <c r="E971" s="37"/>
      <c r="F971" s="34" t="s">
        <v>37</v>
      </c>
      <c r="G971" s="45"/>
      <c r="H971" s="38">
        <v>7.6999999999999999E-2</v>
      </c>
      <c r="I971" s="65" t="str">
        <f t="shared" si="45"/>
        <v>Rg. Nicht in EUR</v>
      </c>
      <c r="J971" s="64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77">
        <f t="shared" si="47"/>
        <v>0</v>
      </c>
    </row>
    <row r="972" spans="2:12" x14ac:dyDescent="0.3">
      <c r="B972" s="84"/>
      <c r="C972" s="79"/>
      <c r="D972" s="33"/>
      <c r="E972" s="37"/>
      <c r="F972" s="34" t="s">
        <v>37</v>
      </c>
      <c r="G972" s="45"/>
      <c r="H972" s="38">
        <v>7.6999999999999999E-2</v>
      </c>
      <c r="I972" s="65" t="str">
        <f t="shared" si="45"/>
        <v>Rg. Nicht in EUR</v>
      </c>
      <c r="J972" s="64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77">
        <f t="shared" si="47"/>
        <v>0</v>
      </c>
    </row>
    <row r="973" spans="2:12" x14ac:dyDescent="0.3">
      <c r="B973" s="84"/>
      <c r="C973" s="79"/>
      <c r="D973" s="33"/>
      <c r="E973" s="37"/>
      <c r="F973" s="34" t="s">
        <v>37</v>
      </c>
      <c r="G973" s="45"/>
      <c r="H973" s="38">
        <v>7.6999999999999999E-2</v>
      </c>
      <c r="I973" s="65" t="str">
        <f t="shared" si="45"/>
        <v>Rg. Nicht in EUR</v>
      </c>
      <c r="J973" s="64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77">
        <f t="shared" si="47"/>
        <v>0</v>
      </c>
    </row>
    <row r="974" spans="2:12" x14ac:dyDescent="0.3">
      <c r="B974" s="84"/>
      <c r="C974" s="79"/>
      <c r="D974" s="33"/>
      <c r="E974" s="37"/>
      <c r="F974" s="34" t="s">
        <v>37</v>
      </c>
      <c r="G974" s="45"/>
      <c r="H974" s="38">
        <v>7.6999999999999999E-2</v>
      </c>
      <c r="I974" s="65" t="str">
        <f t="shared" si="45"/>
        <v>Rg. Nicht in EUR</v>
      </c>
      <c r="J974" s="64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77">
        <f t="shared" si="47"/>
        <v>0</v>
      </c>
    </row>
    <row r="975" spans="2:12" x14ac:dyDescent="0.3">
      <c r="B975" s="84"/>
      <c r="C975" s="79"/>
      <c r="D975" s="33"/>
      <c r="E975" s="37"/>
      <c r="F975" s="34" t="s">
        <v>37</v>
      </c>
      <c r="G975" s="45"/>
      <c r="H975" s="38">
        <v>7.6999999999999999E-2</v>
      </c>
      <c r="I975" s="65" t="str">
        <f t="shared" si="45"/>
        <v>Rg. Nicht in EUR</v>
      </c>
      <c r="J975" s="64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77">
        <f t="shared" si="47"/>
        <v>0</v>
      </c>
    </row>
    <row r="976" spans="2:12" x14ac:dyDescent="0.3">
      <c r="B976" s="84"/>
      <c r="C976" s="79"/>
      <c r="D976" s="33"/>
      <c r="E976" s="37"/>
      <c r="F976" s="34" t="s">
        <v>37</v>
      </c>
      <c r="G976" s="45"/>
      <c r="H976" s="38">
        <v>7.6999999999999999E-2</v>
      </c>
      <c r="I976" s="65" t="str">
        <f t="shared" si="45"/>
        <v>Rg. Nicht in EUR</v>
      </c>
      <c r="J976" s="64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77">
        <f t="shared" si="47"/>
        <v>0</v>
      </c>
    </row>
    <row r="977" spans="2:12" x14ac:dyDescent="0.3">
      <c r="B977" s="84"/>
      <c r="C977" s="79"/>
      <c r="D977" s="33"/>
      <c r="E977" s="37"/>
      <c r="F977" s="34" t="s">
        <v>37</v>
      </c>
      <c r="G977" s="45"/>
      <c r="H977" s="38">
        <v>7.6999999999999999E-2</v>
      </c>
      <c r="I977" s="65" t="str">
        <f t="shared" si="45"/>
        <v>Rg. Nicht in EUR</v>
      </c>
      <c r="J977" s="64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77">
        <f t="shared" si="47"/>
        <v>0</v>
      </c>
    </row>
    <row r="978" spans="2:12" x14ac:dyDescent="0.3">
      <c r="B978" s="84"/>
      <c r="C978" s="79"/>
      <c r="D978" s="33"/>
      <c r="E978" s="37"/>
      <c r="F978" s="34" t="s">
        <v>37</v>
      </c>
      <c r="G978" s="45"/>
      <c r="H978" s="38">
        <v>7.6999999999999999E-2</v>
      </c>
      <c r="I978" s="65" t="str">
        <f t="shared" si="45"/>
        <v>Rg. Nicht in EUR</v>
      </c>
      <c r="J978" s="64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77">
        <f t="shared" si="47"/>
        <v>0</v>
      </c>
    </row>
    <row r="979" spans="2:12" x14ac:dyDescent="0.3">
      <c r="B979" s="84"/>
      <c r="C979" s="79"/>
      <c r="D979" s="33"/>
      <c r="E979" s="37"/>
      <c r="F979" s="34" t="s">
        <v>37</v>
      </c>
      <c r="G979" s="45"/>
      <c r="H979" s="38">
        <v>7.6999999999999999E-2</v>
      </c>
      <c r="I979" s="65" t="str">
        <f t="shared" si="45"/>
        <v>Rg. Nicht in EUR</v>
      </c>
      <c r="J979" s="64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77">
        <f t="shared" si="47"/>
        <v>0</v>
      </c>
    </row>
    <row r="980" spans="2:12" x14ac:dyDescent="0.3">
      <c r="B980" s="84"/>
      <c r="C980" s="79"/>
      <c r="D980" s="33"/>
      <c r="E980" s="37"/>
      <c r="F980" s="34" t="s">
        <v>37</v>
      </c>
      <c r="G980" s="45"/>
      <c r="H980" s="38">
        <v>7.6999999999999999E-2</v>
      </c>
      <c r="I980" s="65" t="str">
        <f t="shared" si="45"/>
        <v>Rg. Nicht in EUR</v>
      </c>
      <c r="J980" s="64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77">
        <f t="shared" si="47"/>
        <v>0</v>
      </c>
    </row>
    <row r="981" spans="2:12" x14ac:dyDescent="0.3">
      <c r="B981" s="84"/>
      <c r="C981" s="79"/>
      <c r="D981" s="33"/>
      <c r="E981" s="37"/>
      <c r="F981" s="34" t="s">
        <v>37</v>
      </c>
      <c r="G981" s="45"/>
      <c r="H981" s="38">
        <v>7.6999999999999999E-2</v>
      </c>
      <c r="I981" s="65" t="str">
        <f t="shared" si="45"/>
        <v>Rg. Nicht in EUR</v>
      </c>
      <c r="J981" s="64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77">
        <f t="shared" si="47"/>
        <v>0</v>
      </c>
    </row>
    <row r="982" spans="2:12" x14ac:dyDescent="0.3">
      <c r="B982" s="84"/>
      <c r="C982" s="79"/>
      <c r="D982" s="33"/>
      <c r="E982" s="37"/>
      <c r="F982" s="34" t="s">
        <v>37</v>
      </c>
      <c r="G982" s="45"/>
      <c r="H982" s="38">
        <v>7.6999999999999999E-2</v>
      </c>
      <c r="I982" s="65" t="str">
        <f t="shared" si="45"/>
        <v>Rg. Nicht in EUR</v>
      </c>
      <c r="J982" s="64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77">
        <f t="shared" si="47"/>
        <v>0</v>
      </c>
    </row>
    <row r="983" spans="2:12" x14ac:dyDescent="0.3">
      <c r="B983" s="84"/>
      <c r="C983" s="79"/>
      <c r="D983" s="33"/>
      <c r="E983" s="37"/>
      <c r="F983" s="34" t="s">
        <v>37</v>
      </c>
      <c r="G983" s="45"/>
      <c r="H983" s="38">
        <v>7.6999999999999999E-2</v>
      </c>
      <c r="I983" s="65" t="str">
        <f t="shared" si="45"/>
        <v>Rg. Nicht in EUR</v>
      </c>
      <c r="J983" s="64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77">
        <f t="shared" si="47"/>
        <v>0</v>
      </c>
    </row>
    <row r="984" spans="2:12" x14ac:dyDescent="0.3">
      <c r="B984" s="84"/>
      <c r="C984" s="79"/>
      <c r="D984" s="33"/>
      <c r="E984" s="37"/>
      <c r="F984" s="34" t="s">
        <v>37</v>
      </c>
      <c r="G984" s="45"/>
      <c r="H984" s="38">
        <v>7.6999999999999999E-2</v>
      </c>
      <c r="I984" s="65" t="str">
        <f t="shared" si="45"/>
        <v>Rg. Nicht in EUR</v>
      </c>
      <c r="J984" s="64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77">
        <f t="shared" si="47"/>
        <v>0</v>
      </c>
    </row>
    <row r="985" spans="2:12" x14ac:dyDescent="0.3">
      <c r="B985" s="84"/>
      <c r="C985" s="79"/>
      <c r="D985" s="33"/>
      <c r="E985" s="37"/>
      <c r="F985" s="34" t="s">
        <v>37</v>
      </c>
      <c r="G985" s="45"/>
      <c r="H985" s="38">
        <v>7.6999999999999999E-2</v>
      </c>
      <c r="I985" s="65" t="str">
        <f t="shared" si="45"/>
        <v>Rg. Nicht in EUR</v>
      </c>
      <c r="J985" s="64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77">
        <f t="shared" si="47"/>
        <v>0</v>
      </c>
    </row>
    <row r="986" spans="2:12" x14ac:dyDescent="0.3">
      <c r="B986" s="84"/>
      <c r="C986" s="79"/>
      <c r="D986" s="33"/>
      <c r="E986" s="37"/>
      <c r="F986" s="34" t="s">
        <v>37</v>
      </c>
      <c r="G986" s="45"/>
      <c r="H986" s="38">
        <v>7.6999999999999999E-2</v>
      </c>
      <c r="I986" s="65" t="str">
        <f t="shared" si="45"/>
        <v>Rg. Nicht in EUR</v>
      </c>
      <c r="J986" s="64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77">
        <f t="shared" si="47"/>
        <v>0</v>
      </c>
    </row>
    <row r="987" spans="2:12" x14ac:dyDescent="0.3">
      <c r="B987" s="84"/>
      <c r="C987" s="79"/>
      <c r="D987" s="33"/>
      <c r="E987" s="37"/>
      <c r="F987" s="34" t="s">
        <v>37</v>
      </c>
      <c r="G987" s="45"/>
      <c r="H987" s="38">
        <v>7.6999999999999999E-2</v>
      </c>
      <c r="I987" s="65" t="str">
        <f t="shared" si="45"/>
        <v>Rg. Nicht in EUR</v>
      </c>
      <c r="J987" s="64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77">
        <f t="shared" si="47"/>
        <v>0</v>
      </c>
    </row>
    <row r="988" spans="2:12" x14ac:dyDescent="0.3">
      <c r="B988" s="84"/>
      <c r="C988" s="79"/>
      <c r="D988" s="33"/>
      <c r="E988" s="37"/>
      <c r="F988" s="34" t="s">
        <v>37</v>
      </c>
      <c r="G988" s="45"/>
      <c r="H988" s="38">
        <v>7.6999999999999999E-2</v>
      </c>
      <c r="I988" s="65" t="str">
        <f t="shared" si="45"/>
        <v>Rg. Nicht in EUR</v>
      </c>
      <c r="J988" s="64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77">
        <f t="shared" si="47"/>
        <v>0</v>
      </c>
    </row>
    <row r="989" spans="2:12" x14ac:dyDescent="0.3">
      <c r="B989" s="84"/>
      <c r="C989" s="79"/>
      <c r="D989" s="33"/>
      <c r="E989" s="37"/>
      <c r="F989" s="34" t="s">
        <v>37</v>
      </c>
      <c r="G989" s="45"/>
      <c r="H989" s="38">
        <v>7.6999999999999999E-2</v>
      </c>
      <c r="I989" s="65" t="str">
        <f t="shared" si="45"/>
        <v>Rg. Nicht in EUR</v>
      </c>
      <c r="J989" s="64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77">
        <f t="shared" si="47"/>
        <v>0</v>
      </c>
    </row>
    <row r="990" spans="2:12" x14ac:dyDescent="0.3">
      <c r="B990" s="84"/>
      <c r="C990" s="79"/>
      <c r="D990" s="33"/>
      <c r="E990" s="37"/>
      <c r="F990" s="34" t="s">
        <v>37</v>
      </c>
      <c r="G990" s="45"/>
      <c r="H990" s="38">
        <v>7.6999999999999999E-2</v>
      </c>
      <c r="I990" s="65" t="str">
        <f t="shared" si="45"/>
        <v>Rg. Nicht in EUR</v>
      </c>
      <c r="J990" s="64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77">
        <f t="shared" si="47"/>
        <v>0</v>
      </c>
    </row>
    <row r="991" spans="2:12" x14ac:dyDescent="0.3">
      <c r="B991" s="84"/>
      <c r="C991" s="79"/>
      <c r="D991" s="33"/>
      <c r="E991" s="37"/>
      <c r="F991" s="34" t="s">
        <v>37</v>
      </c>
      <c r="G991" s="45"/>
      <c r="H991" s="38">
        <v>7.6999999999999999E-2</v>
      </c>
      <c r="I991" s="65" t="str">
        <f t="shared" si="45"/>
        <v>Rg. Nicht in EUR</v>
      </c>
      <c r="J991" s="64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77">
        <f t="shared" si="47"/>
        <v>0</v>
      </c>
    </row>
    <row r="992" spans="2:12" x14ac:dyDescent="0.3">
      <c r="B992" s="84"/>
      <c r="C992" s="79"/>
      <c r="D992" s="33"/>
      <c r="E992" s="37"/>
      <c r="F992" s="34" t="s">
        <v>37</v>
      </c>
      <c r="G992" s="45"/>
      <c r="H992" s="38">
        <v>7.6999999999999999E-2</v>
      </c>
      <c r="I992" s="65" t="str">
        <f t="shared" si="45"/>
        <v>Rg. Nicht in EUR</v>
      </c>
      <c r="J992" s="64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77">
        <f t="shared" si="47"/>
        <v>0</v>
      </c>
    </row>
    <row r="993" spans="2:12" x14ac:dyDescent="0.3">
      <c r="B993" s="84"/>
      <c r="C993" s="79"/>
      <c r="D993" s="33"/>
      <c r="E993" s="37"/>
      <c r="F993" s="34" t="s">
        <v>37</v>
      </c>
      <c r="G993" s="45"/>
      <c r="H993" s="38">
        <v>7.6999999999999999E-2</v>
      </c>
      <c r="I993" s="65" t="str">
        <f t="shared" si="45"/>
        <v>Rg. Nicht in EUR</v>
      </c>
      <c r="J993" s="64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77">
        <f t="shared" si="47"/>
        <v>0</v>
      </c>
    </row>
    <row r="994" spans="2:12" x14ac:dyDescent="0.3">
      <c r="B994" s="84"/>
      <c r="C994" s="79"/>
      <c r="D994" s="33"/>
      <c r="E994" s="37"/>
      <c r="F994" s="34" t="s">
        <v>37</v>
      </c>
      <c r="G994" s="45"/>
      <c r="H994" s="38">
        <v>7.6999999999999999E-2</v>
      </c>
      <c r="I994" s="65" t="str">
        <f t="shared" si="45"/>
        <v>Rg. Nicht in EUR</v>
      </c>
      <c r="J994" s="64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77">
        <f t="shared" si="47"/>
        <v>0</v>
      </c>
    </row>
    <row r="995" spans="2:12" x14ac:dyDescent="0.3">
      <c r="B995" s="84"/>
      <c r="C995" s="79"/>
      <c r="D995" s="33"/>
      <c r="E995" s="37"/>
      <c r="F995" s="34" t="s">
        <v>37</v>
      </c>
      <c r="G995" s="45"/>
      <c r="H995" s="38">
        <v>7.6999999999999999E-2</v>
      </c>
      <c r="I995" s="65" t="str">
        <f t="shared" si="45"/>
        <v>Rg. Nicht in EUR</v>
      </c>
      <c r="J995" s="64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77">
        <f t="shared" si="47"/>
        <v>0</v>
      </c>
    </row>
    <row r="996" spans="2:12" x14ac:dyDescent="0.3">
      <c r="B996" s="84"/>
      <c r="C996" s="79"/>
      <c r="D996" s="33"/>
      <c r="E996" s="37"/>
      <c r="F996" s="34" t="s">
        <v>37</v>
      </c>
      <c r="G996" s="45"/>
      <c r="H996" s="38">
        <v>7.6999999999999999E-2</v>
      </c>
      <c r="I996" s="65" t="str">
        <f t="shared" si="45"/>
        <v>Rg. Nicht in EUR</v>
      </c>
      <c r="J996" s="64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77">
        <f t="shared" si="47"/>
        <v>0</v>
      </c>
    </row>
    <row r="997" spans="2:12" x14ac:dyDescent="0.3">
      <c r="B997" s="84"/>
      <c r="C997" s="79"/>
      <c r="D997" s="33"/>
      <c r="E997" s="37"/>
      <c r="F997" s="34" t="s">
        <v>37</v>
      </c>
      <c r="G997" s="45"/>
      <c r="H997" s="38">
        <v>7.6999999999999999E-2</v>
      </c>
      <c r="I997" s="65" t="str">
        <f t="shared" si="45"/>
        <v>Rg. Nicht in EUR</v>
      </c>
      <c r="J997" s="64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77">
        <f t="shared" si="47"/>
        <v>0</v>
      </c>
    </row>
    <row r="998" spans="2:12" x14ac:dyDescent="0.3">
      <c r="B998" s="84"/>
      <c r="C998" s="79"/>
      <c r="D998" s="33"/>
      <c r="E998" s="37"/>
      <c r="F998" s="34" t="s">
        <v>37</v>
      </c>
      <c r="G998" s="45"/>
      <c r="H998" s="38">
        <v>7.6999999999999999E-2</v>
      </c>
      <c r="I998" s="65" t="str">
        <f t="shared" si="45"/>
        <v>Rg. Nicht in EUR</v>
      </c>
      <c r="J998" s="64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77">
        <f t="shared" si="47"/>
        <v>0</v>
      </c>
    </row>
    <row r="999" spans="2:12" x14ac:dyDescent="0.3">
      <c r="B999" s="84"/>
      <c r="C999" s="79"/>
      <c r="D999" s="33"/>
      <c r="E999" s="37"/>
      <c r="F999" s="34" t="s">
        <v>37</v>
      </c>
      <c r="G999" s="45"/>
      <c r="H999" s="38">
        <v>7.6999999999999999E-2</v>
      </c>
      <c r="I999" s="65" t="str">
        <f t="shared" si="45"/>
        <v>Rg. Nicht in EUR</v>
      </c>
      <c r="J999" s="64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6">
        <f t="shared" si="46"/>
        <v>0</v>
      </c>
      <c r="L999" s="77">
        <f t="shared" si="47"/>
        <v>0</v>
      </c>
    </row>
    <row r="1000" spans="2:12" ht="16.5" thickBot="1" x14ac:dyDescent="0.35">
      <c r="B1000" s="85"/>
      <c r="C1000" s="86"/>
      <c r="D1000" s="41"/>
      <c r="E1000" s="42"/>
      <c r="F1000" s="47" t="s">
        <v>37</v>
      </c>
      <c r="G1000" s="56"/>
      <c r="H1000" s="78">
        <v>3.6999999999999998E-2</v>
      </c>
      <c r="I1000" s="117" t="str">
        <f t="shared" si="45"/>
        <v>Rg. Nicht in EUR</v>
      </c>
      <c r="J1000" s="66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43">
        <f t="shared" ref="K1000" si="48">H1000*J1000</f>
        <v>0</v>
      </c>
      <c r="L1000" s="75">
        <f t="shared" ref="L1000" si="49">IF(H1000=100%,K1000,J1000+K1000)</f>
        <v>0</v>
      </c>
    </row>
  </sheetData>
  <sheetProtection algorithmName="SHA-512" hashValue="zo9PZZo3uXoYlr1vGbVxy71hNkmGKpWZ01EOH3LZf9QU0YQs06eWWitDcLQdBTmZo7OMqS9hEg8oySpwWOGtgQ==" saltValue="+03RjWAths+6xlT586pW9g==" spinCount="100000" sheet="1" objects="1" scenarios="1" selectLockedCells="1"/>
  <protectedRanges>
    <protectedRange sqref="D1000:G1000" name="Bereich1"/>
    <protectedRange sqref="H1000" name="Bereich1_1"/>
    <protectedRange sqref="D10:H999" name="Bereich1_2"/>
    <protectedRange sqref="C10:C1000" name="Bereich1_2_2"/>
    <protectedRange sqref="B10:B1000" name="Bereich1_2_1"/>
  </protectedRanges>
  <mergeCells count="2">
    <mergeCell ref="B6:D6"/>
    <mergeCell ref="F5:H6"/>
  </mergeCells>
  <dataValidations count="1">
    <dataValidation type="list" allowBlank="1" showInputMessage="1" showErrorMessage="1" sqref="F10:F1000" xr:uid="{00000000-0002-0000-07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  <x14:dataValidation type="date" allowBlank="1" showInputMessage="1" showErrorMessage="1" errorTitle="Ausserhalb Periode" error="Das gewählte Rechnungsdatum befindet sich ausserhalb des 4. Quartals des aktuellen Jahres." promptTitle="Rechnungsdatum" prompt="Bitte geben Sie das Datum der Rechnungsstellung ein." xr:uid="{B40B57B1-2EE1-4094-BE4D-CAA1E79B57A5}">
          <x14:formula1>
            <xm:f>'Umrechnungskurse und Konstanten'!$C$14</xm:f>
          </x14:formula1>
          <x14:formula2>
            <xm:f>'Umrechnungskurse und Konstanten'!$D$16</xm:f>
          </x14:formula2>
          <xm:sqref>B10:B1000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E15" sqref="E15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32</v>
      </c>
      <c r="C4" s="23" t="s">
        <v>33</v>
      </c>
      <c r="D4" s="23" t="s">
        <v>34</v>
      </c>
      <c r="E4" s="24" t="s">
        <v>35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44197</v>
      </c>
      <c r="D5" s="21">
        <v>44227</v>
      </c>
      <c r="E5" s="26">
        <v>1.0918000000000001</v>
      </c>
      <c r="H5" s="106" t="s">
        <v>38</v>
      </c>
      <c r="I5" s="107"/>
      <c r="J5" s="8"/>
      <c r="K5" s="106" t="s">
        <v>42</v>
      </c>
      <c r="L5" s="107"/>
    </row>
    <row r="6" spans="1:12" s="6" customFormat="1" x14ac:dyDescent="0.3">
      <c r="A6" s="14"/>
      <c r="B6" s="25" t="s">
        <v>11</v>
      </c>
      <c r="C6" s="21">
        <v>44228</v>
      </c>
      <c r="D6" s="21">
        <v>44255</v>
      </c>
      <c r="E6" s="26">
        <v>1.0923</v>
      </c>
      <c r="H6" s="17" t="s">
        <v>39</v>
      </c>
      <c r="I6" s="19">
        <f>SUM(Tabelle13[MWST Betrag (CHF)])</f>
        <v>0</v>
      </c>
      <c r="J6" s="8"/>
      <c r="K6" s="17" t="s">
        <v>39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44256</v>
      </c>
      <c r="D7" s="21">
        <v>44286</v>
      </c>
      <c r="E7" s="26">
        <v>1.0931</v>
      </c>
      <c r="H7" s="17" t="s">
        <v>40</v>
      </c>
      <c r="I7" s="19">
        <f>SUM(Tabelle1[MWST Betrag (CHF)])</f>
        <v>0</v>
      </c>
      <c r="J7" s="8"/>
      <c r="K7" s="17" t="s">
        <v>40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44287</v>
      </c>
      <c r="D8" s="21">
        <v>44316</v>
      </c>
      <c r="E8" s="26">
        <v>1.117</v>
      </c>
      <c r="H8" s="18" t="s">
        <v>41</v>
      </c>
      <c r="I8" s="20">
        <f>I6-I7</f>
        <v>0</v>
      </c>
      <c r="J8" s="16"/>
      <c r="K8" s="18" t="s">
        <v>41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44317</v>
      </c>
      <c r="D9" s="21">
        <v>44347</v>
      </c>
      <c r="E9" s="26">
        <v>1.1151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44348</v>
      </c>
      <c r="D10" s="21">
        <v>44377</v>
      </c>
      <c r="E10" s="26">
        <v>1.1100000000000001</v>
      </c>
      <c r="H10" s="106" t="s">
        <v>43</v>
      </c>
      <c r="I10" s="107"/>
      <c r="J10" s="8"/>
      <c r="K10" s="106" t="s">
        <v>44</v>
      </c>
      <c r="L10" s="107"/>
    </row>
    <row r="11" spans="1:12" s="6" customFormat="1" x14ac:dyDescent="0.3">
      <c r="A11" s="14"/>
      <c r="B11" s="25" t="s">
        <v>18</v>
      </c>
      <c r="C11" s="21">
        <v>44378</v>
      </c>
      <c r="D11" s="21">
        <v>44408</v>
      </c>
      <c r="E11" s="26">
        <v>1.1049</v>
      </c>
      <c r="H11" s="17" t="s">
        <v>39</v>
      </c>
      <c r="I11" s="19">
        <f>SUM('2. Quartal Umsatzsteuern'!K10:K1100)</f>
        <v>0</v>
      </c>
      <c r="J11" s="8"/>
      <c r="K11" s="17" t="s">
        <v>39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44409</v>
      </c>
      <c r="D12" s="21">
        <v>44439</v>
      </c>
      <c r="E12" s="26">
        <v>1.1002000000000001</v>
      </c>
      <c r="H12" s="17" t="s">
        <v>40</v>
      </c>
      <c r="I12" s="19">
        <f>SUM('2. Quartal Vorsteuern'!K10:K1061)</f>
        <v>0</v>
      </c>
      <c r="J12" s="8"/>
      <c r="K12" s="17" t="s">
        <v>40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44440</v>
      </c>
      <c r="D13" s="21">
        <v>44469</v>
      </c>
      <c r="E13" s="26">
        <v>1.0876999999999999</v>
      </c>
      <c r="H13" s="18" t="s">
        <v>41</v>
      </c>
      <c r="I13" s="20">
        <f>I11-I12</f>
        <v>0</v>
      </c>
      <c r="K13" s="18" t="s">
        <v>41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44470</v>
      </c>
      <c r="D14" s="21">
        <v>44500</v>
      </c>
      <c r="E14" s="26">
        <v>1.0954999999999999</v>
      </c>
    </row>
    <row r="15" spans="1:12" s="6" customFormat="1" x14ac:dyDescent="0.3">
      <c r="A15" s="14"/>
      <c r="B15" s="25" t="s">
        <v>22</v>
      </c>
      <c r="C15" s="21">
        <v>44501</v>
      </c>
      <c r="D15" s="21">
        <v>44530</v>
      </c>
      <c r="E15" s="26">
        <v>1.0865</v>
      </c>
    </row>
    <row r="16" spans="1:12" s="6" customFormat="1" ht="16.5" thickBot="1" x14ac:dyDescent="0.35">
      <c r="A16" s="14"/>
      <c r="B16" s="27" t="s">
        <v>21</v>
      </c>
      <c r="C16" s="28">
        <v>44531</v>
      </c>
      <c r="D16" s="28">
        <v>44561</v>
      </c>
      <c r="E16" s="62">
        <v>0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45</v>
      </c>
    </row>
    <row r="20" spans="2:9" s="6" customFormat="1" ht="16.5" thickBot="1" x14ac:dyDescent="0.35"/>
    <row r="21" spans="2:9" s="6" customFormat="1" x14ac:dyDescent="0.3">
      <c r="B21" s="108" t="s">
        <v>46</v>
      </c>
      <c r="C21" s="109"/>
      <c r="D21" s="109"/>
      <c r="E21" s="29">
        <v>2.5000000000000001E-2</v>
      </c>
    </row>
    <row r="22" spans="2:9" s="6" customFormat="1" x14ac:dyDescent="0.3">
      <c r="B22" s="110" t="s">
        <v>47</v>
      </c>
      <c r="C22" s="111"/>
      <c r="D22" s="111"/>
      <c r="E22" s="30">
        <v>3.6999999999999998E-2</v>
      </c>
    </row>
    <row r="23" spans="2:9" s="6" customFormat="1" x14ac:dyDescent="0.3">
      <c r="B23" s="112" t="s">
        <v>48</v>
      </c>
      <c r="C23" s="113"/>
      <c r="D23" s="113"/>
      <c r="E23" s="30">
        <v>7.6999999999999999E-2</v>
      </c>
    </row>
    <row r="24" spans="2:9" s="6" customFormat="1" ht="16.5" thickBot="1" x14ac:dyDescent="0.35">
      <c r="B24" s="114" t="s">
        <v>57</v>
      </c>
      <c r="C24" s="115"/>
      <c r="D24" s="116"/>
      <c r="E24" s="63">
        <v>1</v>
      </c>
    </row>
    <row r="25" spans="2:9" s="6" customFormat="1" x14ac:dyDescent="0.3"/>
    <row r="26" spans="2:9" s="6" customFormat="1" ht="16.5" thickBot="1" x14ac:dyDescent="0.35">
      <c r="B26" s="15" t="s">
        <v>49</v>
      </c>
    </row>
    <row r="27" spans="2:9" s="6" customFormat="1" ht="16.5" thickBot="1" x14ac:dyDescent="0.35">
      <c r="H27" s="50" t="s">
        <v>53</v>
      </c>
      <c r="I27" s="53">
        <f>SUM(Tabelle13[Betrag exkl. MWST (CHF)])</f>
        <v>0</v>
      </c>
    </row>
    <row r="28" spans="2:9" s="6" customFormat="1" x14ac:dyDescent="0.3">
      <c r="B28" s="100" t="s">
        <v>51</v>
      </c>
      <c r="C28" s="101"/>
      <c r="D28" s="102"/>
      <c r="H28" s="51" t="s">
        <v>54</v>
      </c>
      <c r="I28" s="54">
        <f>SUM('2. Quartal Umsatzsteuern'!J10:J999)</f>
        <v>0</v>
      </c>
    </row>
    <row r="29" spans="2:9" s="6" customFormat="1" ht="16.5" thickBot="1" x14ac:dyDescent="0.35">
      <c r="B29" s="103" t="s">
        <v>37</v>
      </c>
      <c r="C29" s="104"/>
      <c r="D29" s="105"/>
      <c r="H29" s="51" t="s">
        <v>55</v>
      </c>
      <c r="I29" s="54">
        <f>SUM('3. Quartal Umsatzsteuern'!J10:J999)</f>
        <v>0</v>
      </c>
    </row>
    <row r="30" spans="2:9" s="6" customFormat="1" ht="16.5" thickBot="1" x14ac:dyDescent="0.35">
      <c r="H30" s="52" t="s">
        <v>56</v>
      </c>
      <c r="I30" s="55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2021-11-29T12:57:57Z</dcterms:modified>
</cp:coreProperties>
</file>